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aculties Offices and Schools\School of the Biological Sciences\Education (FR)\FacBoard\Facbd\NST\BBS\2023-24\2023-24 Timetable\"/>
    </mc:Choice>
  </mc:AlternateContent>
  <xr:revisionPtr revIDLastSave="0" documentId="8_{703E55FF-3727-4795-AE00-242F721D7C0E}" xr6:coauthVersionLast="47" xr6:coauthVersionMax="47" xr10:uidLastSave="{00000000-0000-0000-0000-000000000000}"/>
  <bookViews>
    <workbookView xWindow="28680" yWindow="-120" windowWidth="29040" windowHeight="15840" xr2:uid="{D16C75AF-4838-4FBA-809E-88F140A953A1}"/>
  </bookViews>
  <sheets>
    <sheet name="Incompatibility" sheetId="1" r:id="rId1"/>
    <sheet name="Minors List" sheetId="2" r:id="rId2"/>
  </sheets>
  <definedNames>
    <definedName name="_xlnm.Print_Area" localSheetId="0">Incompatibility!$A$1:$AJ$108</definedName>
    <definedName name="_xlnm.Print_Titles" localSheetId="0">Incompatibility!$1:$10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C42" i="1"/>
  <c r="C39" i="1" l="1"/>
  <c r="C40" i="1"/>
  <c r="C43" i="1"/>
  <c r="C44" i="1"/>
  <c r="C45" i="1"/>
  <c r="C46" i="1"/>
  <c r="C38" i="1"/>
  <c r="C15" i="1"/>
  <c r="C75" i="1"/>
  <c r="C76" i="1"/>
  <c r="C77" i="1"/>
  <c r="C78" i="1"/>
  <c r="C97" i="1"/>
  <c r="C98" i="1"/>
  <c r="C87" i="1"/>
  <c r="C88" i="1"/>
  <c r="C12" i="1"/>
  <c r="C13" i="1"/>
  <c r="C14" i="1"/>
  <c r="C16" i="1"/>
  <c r="C17" i="1"/>
  <c r="C18" i="1"/>
  <c r="C11" i="1"/>
  <c r="C107" i="1"/>
  <c r="C106" i="1"/>
  <c r="C105" i="1"/>
  <c r="C104" i="1"/>
  <c r="C103" i="1"/>
  <c r="C102" i="1"/>
  <c r="C101" i="1"/>
  <c r="C100" i="1"/>
  <c r="C99" i="1"/>
  <c r="C96" i="1"/>
  <c r="C95" i="1"/>
  <c r="C94" i="1"/>
  <c r="C93" i="1"/>
  <c r="C92" i="1"/>
  <c r="C91" i="1"/>
  <c r="C90" i="1"/>
  <c r="C89" i="1"/>
  <c r="C86" i="1"/>
  <c r="C85" i="1"/>
  <c r="C84" i="1"/>
  <c r="C83" i="1"/>
  <c r="C82" i="1"/>
  <c r="C81" i="1"/>
  <c r="C80" i="1"/>
  <c r="C79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</calcChain>
</file>

<file path=xl/sharedStrings.xml><?xml version="1.0" encoding="utf-8"?>
<sst xmlns="http://schemas.openxmlformats.org/spreadsheetml/2006/main" count="226" uniqueCount="210">
  <si>
    <t>Incompatibility table 2023-24</t>
  </si>
  <si>
    <t>Last updated:</t>
  </si>
  <si>
    <t>Key:</t>
  </si>
  <si>
    <t>Incompatible due to timetable clashes</t>
  </si>
  <si>
    <t>These Major and Minor modules are identical. Cannot be taken together.</t>
  </si>
  <si>
    <t>Optional e.g. seminars, workshops. Please look into further details</t>
  </si>
  <si>
    <t>Clashes with one option for compulsory modules. Please look into further details</t>
  </si>
  <si>
    <t>This is a permissible combination but this combination will decrease the options available for your SaRA placement</t>
  </si>
  <si>
    <t>Timetable unknown at this stage</t>
  </si>
  <si>
    <t>Minor Subjects</t>
  </si>
  <si>
    <t>Major Subjects</t>
  </si>
  <si>
    <t>Module</t>
  </si>
  <si>
    <t>FILTERING</t>
  </si>
  <si>
    <t>104</t>
  </si>
  <si>
    <t>105</t>
  </si>
  <si>
    <t>107</t>
  </si>
  <si>
    <t>108</t>
  </si>
  <si>
    <t>109</t>
  </si>
  <si>
    <t>111</t>
  </si>
  <si>
    <t>113</t>
  </si>
  <si>
    <t>114</t>
  </si>
  <si>
    <t>120</t>
  </si>
  <si>
    <t>121</t>
  </si>
  <si>
    <t>124</t>
  </si>
  <si>
    <t>126</t>
  </si>
  <si>
    <t>127</t>
  </si>
  <si>
    <t>128</t>
  </si>
  <si>
    <t>129</t>
  </si>
  <si>
    <t>132</t>
  </si>
  <si>
    <t>134</t>
  </si>
  <si>
    <t>135</t>
  </si>
  <si>
    <t>137</t>
  </si>
  <si>
    <t>138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</si>
  <si>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</si>
  <si>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</si>
  <si>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</si>
  <si>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</si>
  <si>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</si>
  <si>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</si>
  <si>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</si>
  <si>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</si>
  <si>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</si>
  <si>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</si>
  <si>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152</t>
  </si>
  <si>
    <t>153</t>
  </si>
  <si>
    <t>154</t>
  </si>
  <si>
    <t>Pathology</t>
  </si>
  <si>
    <t>B (MT) Epidemiology</t>
  </si>
  <si>
    <t>C (MT) Host-Pathogen Interactions</t>
  </si>
  <si>
    <t>D (MT) Immunology I</t>
  </si>
  <si>
    <t>F (LT) Infectious Disease</t>
  </si>
  <si>
    <t>G (LT) Virology</t>
  </si>
  <si>
    <t>H (LT) Immunology II</t>
  </si>
  <si>
    <t>Pharmacology</t>
  </si>
  <si>
    <t xml:space="preserve">Pharmacology </t>
  </si>
  <si>
    <t>Psychology</t>
  </si>
  <si>
    <t>2A</t>
  </si>
  <si>
    <t>Psychology 2A</t>
  </si>
  <si>
    <t>2B</t>
  </si>
  <si>
    <t>Psychology 2B</t>
  </si>
  <si>
    <t>2C</t>
  </si>
  <si>
    <t>Psychology 2C</t>
  </si>
  <si>
    <t>2D</t>
  </si>
  <si>
    <t>Psychology 2D</t>
  </si>
  <si>
    <t>2E</t>
  </si>
  <si>
    <t>Psychology 2E</t>
  </si>
  <si>
    <t>2F</t>
  </si>
  <si>
    <t>Psychology 2F</t>
  </si>
  <si>
    <t>2G</t>
  </si>
  <si>
    <t>Psychology 2G</t>
  </si>
  <si>
    <t>2H</t>
  </si>
  <si>
    <t>Psychology 2H</t>
  </si>
  <si>
    <t>2I</t>
  </si>
  <si>
    <t>Psychology 2I</t>
  </si>
  <si>
    <t>3A</t>
  </si>
  <si>
    <t>Psychology 3A</t>
  </si>
  <si>
    <t>3B</t>
  </si>
  <si>
    <t>Psychology 3B</t>
  </si>
  <si>
    <t>3C</t>
  </si>
  <si>
    <t>Psychology 3C</t>
  </si>
  <si>
    <t>3D</t>
  </si>
  <si>
    <t>Psychology 3D</t>
  </si>
  <si>
    <t>3E</t>
  </si>
  <si>
    <t>Psychology 3E</t>
  </si>
  <si>
    <t>3F</t>
  </si>
  <si>
    <t>Psychology 3F</t>
  </si>
  <si>
    <t>3G</t>
  </si>
  <si>
    <t>Psychology 3G</t>
  </si>
  <si>
    <t>Paper 1</t>
  </si>
  <si>
    <t>Psychology Paper 1</t>
  </si>
  <si>
    <t>IB</t>
  </si>
  <si>
    <t>Psychology IB</t>
  </si>
  <si>
    <t>PBS6</t>
  </si>
  <si>
    <t>PBS7</t>
  </si>
  <si>
    <t>PBS8</t>
  </si>
  <si>
    <t>Biochemistry</t>
  </si>
  <si>
    <t xml:space="preserve">Biochemistry </t>
  </si>
  <si>
    <t>Plant Sciences</t>
  </si>
  <si>
    <t>PLM1</t>
  </si>
  <si>
    <t>Plant Sciences PLM1</t>
  </si>
  <si>
    <t>PLM2</t>
  </si>
  <si>
    <t>Plant Sciences PLM2</t>
  </si>
  <si>
    <t>PLM3</t>
  </si>
  <si>
    <t>Plant Sciences PLM3</t>
  </si>
  <si>
    <t>ZM2</t>
  </si>
  <si>
    <t>Plant Sciences ZM2</t>
  </si>
  <si>
    <t>PLL1</t>
  </si>
  <si>
    <t>Plant Sciences PLL1</t>
  </si>
  <si>
    <t>PLL2</t>
  </si>
  <si>
    <t>Plant Sciences PLL2</t>
  </si>
  <si>
    <t>PLL3</t>
  </si>
  <si>
    <t>Plant Sciences PLL3</t>
  </si>
  <si>
    <t>ZL3</t>
  </si>
  <si>
    <t>Plant Sciences ZL3</t>
  </si>
  <si>
    <t>ZL4</t>
  </si>
  <si>
    <t>Plant Sciences ZL4</t>
  </si>
  <si>
    <t>ZL5</t>
  </si>
  <si>
    <t>Plant Sciences ZL5</t>
  </si>
  <si>
    <t>Bioinfo</t>
  </si>
  <si>
    <t>Plant Sciences Bioinfo</t>
  </si>
  <si>
    <t>Genetics</t>
  </si>
  <si>
    <t xml:space="preserve">Genetics </t>
  </si>
  <si>
    <t>Physiology, Development and Neuroscience</t>
  </si>
  <si>
    <t>N1</t>
  </si>
  <si>
    <t>N3</t>
  </si>
  <si>
    <t>N4</t>
  </si>
  <si>
    <t>P1</t>
  </si>
  <si>
    <t>P3</t>
  </si>
  <si>
    <t>P4</t>
  </si>
  <si>
    <t>P9</t>
  </si>
  <si>
    <t>N6</t>
  </si>
  <si>
    <t>N9</t>
  </si>
  <si>
    <t>P2</t>
  </si>
  <si>
    <t>P5</t>
  </si>
  <si>
    <t>P6</t>
  </si>
  <si>
    <t>P7</t>
  </si>
  <si>
    <t>P8</t>
  </si>
  <si>
    <t>NW</t>
  </si>
  <si>
    <t>Zoology</t>
  </si>
  <si>
    <t>ZM1</t>
  </si>
  <si>
    <t>ZM5</t>
  </si>
  <si>
    <t>ZM6</t>
  </si>
  <si>
    <t>ZM7</t>
  </si>
  <si>
    <t>ZM9</t>
  </si>
  <si>
    <t>ZM10</t>
  </si>
  <si>
    <t>ZL1</t>
  </si>
  <si>
    <t>ZL2</t>
  </si>
  <si>
    <t>ZL6</t>
  </si>
  <si>
    <t>ZL7</t>
  </si>
  <si>
    <t>Human Evolution, Ecology and Behaviour</t>
  </si>
  <si>
    <t>B2</t>
  </si>
  <si>
    <t>B3</t>
  </si>
  <si>
    <t>B4</t>
  </si>
  <si>
    <t>B12</t>
  </si>
  <si>
    <t>B13</t>
  </si>
  <si>
    <t>B14</t>
  </si>
  <si>
    <t>B15</t>
  </si>
  <si>
    <t>B16</t>
  </si>
  <si>
    <t>B17</t>
  </si>
  <si>
    <t>History and Philosophy of Science and Medicine</t>
  </si>
  <si>
    <t>HPS</t>
  </si>
  <si>
    <t>PS2 (Psychology)</t>
  </si>
  <si>
    <t>PS3 (Psychology)</t>
  </si>
  <si>
    <t>ZM5 (Zoology)</t>
  </si>
  <si>
    <t>ZL3 (Zoology)</t>
  </si>
  <si>
    <t>Code</t>
  </si>
  <si>
    <t>Minor Subject Title</t>
  </si>
  <si>
    <t>Human Evolution (Arch - B3)</t>
  </si>
  <si>
    <t>Human Ecology and Behaviour (Arch - B2)</t>
  </si>
  <si>
    <t>Philosophy &amp; Ethics of Medicine</t>
  </si>
  <si>
    <t>Health, Medicine, and Society</t>
  </si>
  <si>
    <t>The Family</t>
  </si>
  <si>
    <t>Higher Order Brain Function and Dysfunction (PDN - N6)</t>
  </si>
  <si>
    <t>Early Medicine</t>
  </si>
  <si>
    <t>Modern Medicine &amp; Biomedical Sciences</t>
  </si>
  <si>
    <t>Human Genetics, Genomics &amp; Systems Biology</t>
  </si>
  <si>
    <t>Evolutionary Genetics and Adaptation</t>
  </si>
  <si>
    <t>Advanced Topics in Social and Applied Psychology</t>
  </si>
  <si>
    <t>Music Psychology</t>
  </si>
  <si>
    <t>Conservation Science</t>
  </si>
  <si>
    <t>Bioinformatics</t>
  </si>
  <si>
    <t>Applied Clinical Research</t>
  </si>
  <si>
    <t>Evolution and Comparative Anatomy of Mammals</t>
  </si>
  <si>
    <t>From Genome to Proteome</t>
  </si>
  <si>
    <t>Cell Cycle, Signalling and Cancer</t>
  </si>
  <si>
    <t>Surgical and Radiological Anatomy</t>
  </si>
  <si>
    <t>Developmental Neurobiology (PDN - N1)</t>
  </si>
  <si>
    <t>Cellular Physiology (PDN - P1)</t>
  </si>
  <si>
    <t>Development and Stem Cells (PDN - P2)</t>
  </si>
  <si>
    <t>Systems and Clinical Physiology (PDN - P8)</t>
  </si>
  <si>
    <t>Plant Signalling networks in growth and development</t>
  </si>
  <si>
    <t>Microbes: Evolution, Genomes and Lifestyle</t>
  </si>
  <si>
    <t>Evolution and Ecosystems Dynamics</t>
  </si>
  <si>
    <t>Plant Genomes and Synthetic Biology</t>
  </si>
  <si>
    <t>Responses to Global Change</t>
  </si>
  <si>
    <t>Exploiting Plant Metabolism</t>
  </si>
  <si>
    <t>Comparative Human Biology (Arch - B4)</t>
  </si>
  <si>
    <t>Neuroscience: Circuits and Systems (PDN-N3)</t>
  </si>
  <si>
    <t>Cellular and Molecular Neuroscience (PDN-N4)</t>
  </si>
  <si>
    <t>Applied Ecology</t>
  </si>
  <si>
    <t>PS3</t>
  </si>
  <si>
    <t xml:space="preserve">PS2 </t>
  </si>
  <si>
    <t>PS2 (Option B)</t>
  </si>
  <si>
    <t>PS3  (Option B)</t>
  </si>
  <si>
    <t>ZM5 (Zoology)  (Option B)</t>
  </si>
  <si>
    <t>ZL3 (Zoology)  (Option B)</t>
  </si>
  <si>
    <t>N3 (PDN)  (Option B)</t>
  </si>
  <si>
    <t>N6 (PDN)  (Option B)</t>
  </si>
  <si>
    <t xml:space="preserve">E (LT) Cancer Biology </t>
  </si>
  <si>
    <t>A (MT) Genetics of Disease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</si>
</sst>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2" borderId="1" xfId="0" applyFont="1" applyFill="1" applyBorder="1"/>
    <xf numFmtId="0" fontId="3" fillId="0" borderId="2" xfId="0" applyFont="1" applyBorder="1"/>
    <xf numFmtId="0" fontId="3" fillId="0" borderId="0" xfId="0" applyFont="1" applyAlignment="1">
      <alignment wrapText="1"/>
    </xf>
    <xf numFmtId="0" fontId="3" fillId="3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3" fillId="7" borderId="1" xfId="0" applyFont="1" applyFill="1" applyBorder="1"/>
    <xf numFmtId="0" fontId="3" fillId="0" borderId="4" xfId="0" applyFont="1" applyBorder="1"/>
    <xf numFmtId="0" fontId="3" fillId="0" borderId="5" xfId="0" applyFont="1" applyBorder="1"/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/>
    <xf numFmtId="0" fontId="3" fillId="0" borderId="12" xfId="0" applyFont="1" applyBorder="1"/>
    <xf numFmtId="0" fontId="3" fillId="0" borderId="14" xfId="0" applyFont="1" applyBorder="1"/>
    <xf numFmtId="0" fontId="3" fillId="2" borderId="14" xfId="0" applyFont="1" applyFill="1" applyBorder="1"/>
    <xf numFmtId="0" fontId="3" fillId="6" borderId="14" xfId="0" applyFont="1" applyFill="1" applyBorder="1"/>
    <xf numFmtId="0" fontId="3" fillId="4" borderId="14" xfId="0" applyFont="1" applyFill="1" applyBorder="1"/>
    <xf numFmtId="0" fontId="3" fillId="2" borderId="15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2" borderId="19" xfId="0" applyFont="1" applyFill="1" applyBorder="1"/>
    <xf numFmtId="0" fontId="3" fillId="6" borderId="19" xfId="0" applyFont="1" applyFill="1" applyBorder="1"/>
    <xf numFmtId="0" fontId="3" fillId="4" borderId="19" xfId="0" applyFont="1" applyFill="1" applyBorder="1"/>
    <xf numFmtId="0" fontId="3" fillId="2" borderId="20" xfId="0" applyFont="1" applyFill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2" borderId="23" xfId="0" applyFont="1" applyFill="1" applyBorder="1"/>
    <xf numFmtId="0" fontId="3" fillId="4" borderId="23" xfId="0" applyFont="1" applyFill="1" applyBorder="1"/>
    <xf numFmtId="0" fontId="3" fillId="0" borderId="10" xfId="0" applyFont="1" applyBorder="1" applyAlignment="1">
      <alignment wrapText="1"/>
    </xf>
    <xf numFmtId="0" fontId="3" fillId="2" borderId="18" xfId="0" applyFont="1" applyFill="1" applyBorder="1"/>
    <xf numFmtId="0" fontId="3" fillId="0" borderId="25" xfId="0" applyFont="1" applyBorder="1"/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/>
    <xf numFmtId="0" fontId="3" fillId="0" borderId="2" xfId="0" applyFont="1" applyBorder="1" applyAlignment="1">
      <alignment horizontal="left" vertical="top" wrapText="1"/>
    </xf>
    <xf numFmtId="0" fontId="3" fillId="2" borderId="28" xfId="0" applyFont="1" applyFill="1" applyBorder="1"/>
    <xf numFmtId="0" fontId="3" fillId="0" borderId="0" xfId="0" applyFont="1" applyAlignment="1">
      <alignment vertical="top" wrapText="1"/>
    </xf>
    <xf numFmtId="0" fontId="3" fillId="0" borderId="28" xfId="0" applyFont="1" applyBorder="1"/>
    <xf numFmtId="0" fontId="3" fillId="0" borderId="29" xfId="0" applyFont="1" applyBorder="1"/>
    <xf numFmtId="0" fontId="3" fillId="2" borderId="30" xfId="0" applyFont="1" applyFill="1" applyBorder="1"/>
    <xf numFmtId="0" fontId="3" fillId="0" borderId="30" xfId="0" applyFont="1" applyBorder="1"/>
    <xf numFmtId="0" fontId="3" fillId="6" borderId="30" xfId="0" applyFont="1" applyFill="1" applyBorder="1"/>
    <xf numFmtId="0" fontId="3" fillId="4" borderId="30" xfId="0" applyFont="1" applyFill="1" applyBorder="1"/>
    <xf numFmtId="0" fontId="3" fillId="2" borderId="31" xfId="0" applyFont="1" applyFill="1" applyBorder="1"/>
    <xf numFmtId="0" fontId="3" fillId="0" borderId="1" xfId="0" applyFont="1" applyBorder="1" applyAlignment="1">
      <alignment wrapText="1"/>
    </xf>
    <xf numFmtId="0" fontId="3" fillId="0" borderId="32" xfId="0" applyFont="1" applyBorder="1"/>
    <xf numFmtId="0" fontId="3" fillId="2" borderId="9" xfId="0" applyFont="1" applyFill="1" applyBorder="1"/>
    <xf numFmtId="0" fontId="3" fillId="0" borderId="9" xfId="0" applyFont="1" applyBorder="1"/>
    <xf numFmtId="0" fontId="6" fillId="0" borderId="11" xfId="0" applyFont="1" applyBorder="1"/>
    <xf numFmtId="0" fontId="3" fillId="0" borderId="13" xfId="0" applyFont="1" applyBorder="1"/>
    <xf numFmtId="0" fontId="3" fillId="0" borderId="15" xfId="0" applyFont="1" applyBorder="1"/>
    <xf numFmtId="0" fontId="3" fillId="0" borderId="20" xfId="0" applyFont="1" applyBorder="1"/>
    <xf numFmtId="0" fontId="3" fillId="4" borderId="20" xfId="0" applyFont="1" applyFill="1" applyBorder="1"/>
    <xf numFmtId="0" fontId="3" fillId="3" borderId="19" xfId="0" applyFont="1" applyFill="1" applyBorder="1"/>
    <xf numFmtId="0" fontId="3" fillId="3" borderId="30" xfId="0" applyFont="1" applyFill="1" applyBorder="1"/>
    <xf numFmtId="0" fontId="3" fillId="0" borderId="31" xfId="0" applyFont="1" applyBorder="1"/>
    <xf numFmtId="0" fontId="3" fillId="0" borderId="1" xfId="0" applyFont="1" applyBorder="1"/>
    <xf numFmtId="0" fontId="3" fillId="3" borderId="14" xfId="0" applyFont="1" applyFill="1" applyBorder="1"/>
    <xf numFmtId="0" fontId="3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3" fillId="0" borderId="41" xfId="0" applyFont="1" applyBorder="1"/>
    <xf numFmtId="0" fontId="3" fillId="0" borderId="42" xfId="0" applyFont="1" applyBorder="1"/>
    <xf numFmtId="0" fontId="3" fillId="4" borderId="39" xfId="0" applyFont="1" applyFill="1" applyBorder="1"/>
    <xf numFmtId="0" fontId="3" fillId="4" borderId="28" xfId="0" applyFont="1" applyFill="1" applyBorder="1"/>
    <xf numFmtId="0" fontId="3" fillId="3" borderId="20" xfId="0" applyFont="1" applyFill="1" applyBorder="1"/>
    <xf numFmtId="0" fontId="6" fillId="2" borderId="28" xfId="0" applyFont="1" applyFill="1" applyBorder="1"/>
    <xf numFmtId="0" fontId="3" fillId="2" borderId="43" xfId="0" applyFont="1" applyFill="1" applyBorder="1"/>
    <xf numFmtId="0" fontId="3" fillId="3" borderId="9" xfId="0" applyFont="1" applyFill="1" applyBorder="1"/>
    <xf numFmtId="0" fontId="3" fillId="0" borderId="44" xfId="0" applyFont="1" applyBorder="1"/>
    <xf numFmtId="0" fontId="3" fillId="0" borderId="45" xfId="0" applyFont="1" applyBorder="1"/>
    <xf numFmtId="0" fontId="3" fillId="2" borderId="46" xfId="0" applyFont="1" applyFill="1" applyBorder="1"/>
    <xf numFmtId="0" fontId="3" fillId="2" borderId="36" xfId="0" applyFont="1" applyFill="1" applyBorder="1"/>
    <xf numFmtId="0" fontId="3" fillId="0" borderId="36" xfId="0" applyFont="1" applyBorder="1"/>
    <xf numFmtId="0" fontId="3" fillId="3" borderId="36" xfId="0" applyFont="1" applyFill="1" applyBorder="1"/>
    <xf numFmtId="0" fontId="3" fillId="4" borderId="36" xfId="0" applyFont="1" applyFill="1" applyBorder="1"/>
    <xf numFmtId="0" fontId="3" fillId="4" borderId="37" xfId="0" applyFont="1" applyFill="1" applyBorder="1"/>
    <xf numFmtId="0" fontId="3" fillId="0" borderId="6" xfId="0" applyFont="1" applyBorder="1" applyAlignment="1">
      <alignment horizontal="left" vertical="top" wrapText="1"/>
    </xf>
    <xf numFmtId="0" fontId="3" fillId="3" borderId="23" xfId="0" applyFont="1" applyFill="1" applyBorder="1"/>
    <xf numFmtId="0" fontId="3" fillId="0" borderId="24" xfId="0" applyFont="1" applyBorder="1"/>
    <xf numFmtId="0" fontId="3" fillId="0" borderId="47" xfId="0" applyFont="1" applyBorder="1" applyAlignment="1">
      <alignment vertical="top" wrapText="1"/>
    </xf>
    <xf numFmtId="0" fontId="7" fillId="0" borderId="27" xfId="0" applyFont="1" applyBorder="1"/>
    <xf numFmtId="0" fontId="3" fillId="5" borderId="14" xfId="0" applyFont="1" applyFill="1" applyBorder="1"/>
    <xf numFmtId="0" fontId="3" fillId="3" borderId="28" xfId="0" applyFont="1" applyFill="1" applyBorder="1"/>
    <xf numFmtId="0" fontId="7" fillId="0" borderId="19" xfId="0" applyFont="1" applyBorder="1"/>
    <xf numFmtId="0" fontId="3" fillId="5" borderId="19" xfId="0" applyFont="1" applyFill="1" applyBorder="1"/>
    <xf numFmtId="0" fontId="3" fillId="0" borderId="33" xfId="0" applyFont="1" applyBorder="1" applyAlignment="1">
      <alignment vertical="top" wrapText="1"/>
    </xf>
    <xf numFmtId="0" fontId="3" fillId="0" borderId="26" xfId="0" applyFont="1" applyBorder="1"/>
    <xf numFmtId="0" fontId="3" fillId="0" borderId="3" xfId="0" applyFont="1" applyBorder="1"/>
    <xf numFmtId="0" fontId="3" fillId="0" borderId="2" xfId="0" applyFont="1" applyBorder="1" applyAlignment="1">
      <alignment vertical="top" wrapText="1"/>
    </xf>
    <xf numFmtId="0" fontId="3" fillId="0" borderId="45" xfId="0" applyFont="1" applyBorder="1" applyAlignment="1">
      <alignment vertical="top" wrapText="1"/>
    </xf>
    <xf numFmtId="49" fontId="8" fillId="0" borderId="46" xfId="0" applyNumberFormat="1" applyFont="1" applyBorder="1" applyAlignment="1">
      <alignment vertical="center"/>
    </xf>
    <xf numFmtId="49" fontId="8" fillId="0" borderId="48" xfId="0" applyNumberFormat="1" applyFont="1" applyBorder="1" applyAlignment="1">
      <alignment vertical="center" wrapText="1"/>
    </xf>
    <xf numFmtId="49" fontId="8" fillId="0" borderId="18" xfId="0" applyNumberFormat="1" applyFont="1" applyBorder="1" applyAlignment="1">
      <alignment vertical="center" wrapText="1"/>
    </xf>
    <xf numFmtId="49" fontId="8" fillId="0" borderId="19" xfId="0" applyNumberFormat="1" applyFont="1" applyBorder="1" applyAlignment="1">
      <alignment vertical="center" wrapText="1"/>
    </xf>
    <xf numFmtId="49" fontId="8" fillId="0" borderId="18" xfId="0" applyNumberFormat="1" applyFont="1" applyBorder="1" applyAlignment="1">
      <alignment vertical="center"/>
    </xf>
    <xf numFmtId="49" fontId="8" fillId="0" borderId="19" xfId="0" applyNumberFormat="1" applyFont="1" applyBorder="1"/>
    <xf numFmtId="0" fontId="3" fillId="0" borderId="50" xfId="0" applyFont="1" applyBorder="1"/>
    <xf numFmtId="0" fontId="3" fillId="2" borderId="42" xfId="0" applyFont="1" applyFill="1" applyBorder="1"/>
    <xf numFmtId="0" fontId="3" fillId="0" borderId="51" xfId="0" applyFont="1" applyBorder="1"/>
    <xf numFmtId="0" fontId="3" fillId="0" borderId="0" xfId="0" applyFont="1" applyAlignment="1">
      <alignment horizontal="left" vertical="top" wrapText="1"/>
    </xf>
    <xf numFmtId="0" fontId="3" fillId="2" borderId="52" xfId="0" applyFont="1" applyFill="1" applyBorder="1"/>
    <xf numFmtId="0" fontId="3" fillId="0" borderId="53" xfId="0" applyFont="1" applyBorder="1"/>
    <xf numFmtId="0" fontId="3" fillId="2" borderId="53" xfId="0" applyFont="1" applyFill="1" applyBorder="1"/>
    <xf numFmtId="0" fontId="3" fillId="4" borderId="53" xfId="0" applyFont="1" applyFill="1" applyBorder="1"/>
    <xf numFmtId="0" fontId="3" fillId="3" borderId="53" xfId="0" applyFont="1" applyFill="1" applyBorder="1"/>
    <xf numFmtId="0" fontId="3" fillId="6" borderId="53" xfId="0" applyFont="1" applyFill="1" applyBorder="1"/>
    <xf numFmtId="0" fontId="3" fillId="2" borderId="54" xfId="0" applyFont="1" applyFill="1" applyBorder="1"/>
    <xf numFmtId="0" fontId="3" fillId="0" borderId="47" xfId="0" applyFont="1" applyBorder="1" applyAlignment="1">
      <alignment horizontal="left" vertical="top" wrapText="1"/>
    </xf>
    <xf numFmtId="0" fontId="3" fillId="4" borderId="24" xfId="0" applyFont="1" applyFill="1" applyBorder="1"/>
    <xf numFmtId="0" fontId="3" fillId="2" borderId="27" xfId="0" applyFont="1" applyFill="1" applyBorder="1"/>
    <xf numFmtId="0" fontId="3" fillId="4" borderId="50" xfId="0" applyFont="1" applyFill="1" applyBorder="1"/>
    <xf numFmtId="0" fontId="1" fillId="2" borderId="43" xfId="0" applyFont="1" applyFill="1" applyBorder="1"/>
    <xf numFmtId="0" fontId="1" fillId="2" borderId="9" xfId="0" applyFont="1" applyFill="1" applyBorder="1"/>
    <xf numFmtId="0" fontId="1" fillId="0" borderId="9" xfId="0" applyFont="1" applyBorder="1"/>
    <xf numFmtId="0" fontId="1" fillId="3" borderId="9" xfId="0" applyFont="1" applyFill="1" applyBorder="1"/>
    <xf numFmtId="0" fontId="1" fillId="2" borderId="34" xfId="0" applyFont="1" applyFill="1" applyBorder="1"/>
    <xf numFmtId="0" fontId="3" fillId="2" borderId="0" xfId="0" applyFont="1" applyFill="1"/>
    <xf numFmtId="0" fontId="3" fillId="2" borderId="55" xfId="0" applyFont="1" applyFill="1" applyBorder="1"/>
    <xf numFmtId="0" fontId="3" fillId="0" borderId="54" xfId="0" applyFont="1" applyBorder="1"/>
    <xf numFmtId="0" fontId="3" fillId="2" borderId="35" xfId="0" applyFont="1" applyFill="1" applyBorder="1"/>
    <xf numFmtId="0" fontId="3" fillId="0" borderId="48" xfId="0" applyFont="1" applyBorder="1"/>
    <xf numFmtId="0" fontId="3" fillId="4" borderId="9" xfId="0" applyFont="1" applyFill="1" applyBorder="1"/>
    <xf numFmtId="0" fontId="3" fillId="4" borderId="42" xfId="0" applyFont="1" applyFill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3" fillId="0" borderId="0" xfId="0" applyFont="1"/>
    <xf numFmtId="49" fontId="6" fillId="0" borderId="19" xfId="0" applyNumberFormat="1" applyFont="1" applyBorder="1" applyAlignment="1">
      <alignment vertical="center"/>
    </xf>
    <xf numFmtId="49" fontId="8" fillId="0" borderId="36" xfId="0" applyNumberFormat="1" applyFont="1" applyBorder="1" applyAlignment="1">
      <alignment vertical="center"/>
    </xf>
    <xf numFmtId="49" fontId="6" fillId="0" borderId="42" xfId="0" applyNumberFormat="1" applyFont="1" applyBorder="1" applyAlignment="1">
      <alignment vertical="center"/>
    </xf>
    <xf numFmtId="49" fontId="6" fillId="0" borderId="39" xfId="0" applyNumberFormat="1" applyFont="1" applyBorder="1" applyAlignment="1">
      <alignment horizontal="left" vertical="center"/>
    </xf>
    <xf numFmtId="49" fontId="6" fillId="0" borderId="49" xfId="0" applyNumberFormat="1" applyFont="1" applyBorder="1" applyAlignment="1">
      <alignment horizontal="left" vertical="center"/>
    </xf>
    <xf numFmtId="49" fontId="6" fillId="0" borderId="28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39" xfId="0" applyNumberFormat="1" applyFont="1" applyBorder="1" applyAlignment="1">
      <alignment horizontal="left"/>
    </xf>
    <xf numFmtId="49" fontId="6" fillId="0" borderId="49" xfId="0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left"/>
    </xf>
  </cellXfs>
  <cellStyles count="1">
    <cellStyle name="Normal" xfId="0" builtinId="0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Table Style 1" pivot="0" count="0" xr9:uid="{159B9718-4CEB-4C71-BFEA-A1FBDE57DDA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E726A5-3C3B-4DB6-93CF-D78278ABD04C}" name="Table1" displayName="Table1" ref="A10:AJ108" totalsRowShown="0" headerRowDxfId="36" dataDxfId="35" tableBorderDxfId="34">
  <autoFilter ref="A10:AJ108" xr:uid="{99EDA6DC-B8A0-4C8B-AD0F-6CAF8426F667}"/>
  <tableColumns count="36">
    <tableColumn id="1" xr3:uid="{231E4024-3436-4039-AE32-C86868D7DFEC}" name="Major Subjects" dataDxfId="33"/>
    <tableColumn id="2" xr3:uid="{13FB99F7-6DF2-4565-B277-687EF6152C8B}" name="Module" dataDxfId="32"/>
    <tableColumn id="36" xr3:uid="{189BDC05-0916-434A-A343-31487B33B805}" name="FILTERING" dataDxfId="31">
      <calculatedColumnFormula>Table1[[#This Row],[Major Subjects]]&amp;" "&amp;Table1[[#This Row],[Module]]</calculatedColumnFormula>
    </tableColumn>
    <tableColumn id="3" xr3:uid="{C7734860-EE7F-4E74-9C38-890053BF098E}" name="104" dataDxfId="30"/>
    <tableColumn id="4" xr3:uid="{4AF92AEB-B747-4ACD-935C-507F729B3A1E}" name="105" dataDxfId="29"/>
    <tableColumn id="5" xr3:uid="{96B247D4-C11F-4FBB-BE3B-04596F22B27C}" name="107" dataDxfId="28"/>
    <tableColumn id="6" xr3:uid="{A8860016-1A58-4E3C-819E-43039159CC47}" name="108" dataDxfId="27"/>
    <tableColumn id="7" xr3:uid="{44845431-1862-4B9D-8C5D-928D9A7EA64E}" name="109" dataDxfId="26"/>
    <tableColumn id="8" xr3:uid="{D978150D-25B6-4458-AE07-1D475DD87B27}" name="111" dataDxfId="25"/>
    <tableColumn id="9" xr3:uid="{C4D5A4EE-B71B-4D19-915A-3CA9CC280919}" name="113" dataDxfId="24"/>
    <tableColumn id="10" xr3:uid="{C2A662EB-4F8D-4D58-8EE7-C589FCDF162B}" name="114" dataDxfId="23"/>
    <tableColumn id="11" xr3:uid="{A058A471-DC8D-4A77-A9F5-3CF0D530BF37}" name="120" dataDxfId="22"/>
    <tableColumn id="12" xr3:uid="{21DC2F98-41FD-4969-9E79-E684EDC69B8B}" name="121" dataDxfId="21"/>
    <tableColumn id="13" xr3:uid="{D8B562C5-23C5-43EB-A38E-C285DD09CF43}" name="124" dataDxfId="20"/>
    <tableColumn id="14" xr3:uid="{7DF38691-D508-426D-94A4-36F7D29EF210}" name="126" dataDxfId="19"/>
    <tableColumn id="15" xr3:uid="{943D26F9-B0F9-4A15-9334-C0E4F988BFBD}" name="127" dataDxfId="18"/>
    <tableColumn id="16" xr3:uid="{F98937C4-CB0D-4C85-9841-5A38A40CBD6D}" name="128" dataDxfId="17"/>
    <tableColumn id="17" xr3:uid="{8BEE6C10-4C84-4E0C-92A4-BDD1B3E0F035}" name="129" dataDxfId="16"/>
    <tableColumn id="18" xr3:uid="{06DA5AAB-C35F-4469-A007-4694FE511EA3}" name="132" dataDxfId="15"/>
    <tableColumn id="19" xr3:uid="{CB06FA11-4746-4051-80F5-B8629CCBFCE6}" name="134" dataDxfId="14"/>
    <tableColumn id="20" xr3:uid="{D9EEFC1F-296A-4C56-B91A-E8885C899352}" name="135" dataDxfId="13"/>
    <tableColumn id="21" xr3:uid="{330594E5-CAD9-4078-AE2E-3ABD8991B2AB}" name="137"/>
    <tableColumn id="22" xr3:uid="{E39E436A-C8D5-4F88-BC06-8901E89A8126}" name="138" dataDxfId="12"/>
    <tableColumn id="23" xr3:uid="{A5D9303A-F2C6-4FDF-BC04-88750A466E22}" name="141" dataDxfId="11"/>
    <tableColumn id="24" xr3:uid="{2503B55D-BA02-46B8-BC38-D787B855AF1B}" name="142" dataDxfId="10"/>
    <tableColumn id="25" xr3:uid="{5F40C6F6-4297-4154-B176-25866488EF0D}" name="143" dataDxfId="9"/>
    <tableColumn id="26" xr3:uid="{FEB9FB6A-FD0F-46AD-B0E4-B917CB6A888A}" name="144" dataDxfId="8"/>
    <tableColumn id="27" xr3:uid="{0095C84A-6EBC-4474-97A9-0560651BA180}" name="145" dataDxfId="7"/>
    <tableColumn id="28" xr3:uid="{3A35D962-A05D-4D2C-87F3-0A33F50E9053}" name="146" dataDxfId="6"/>
    <tableColumn id="29" xr3:uid="{478BF9A5-48F6-4EC4-9AD2-8395E2C18F02}" name="147" dataDxfId="5"/>
    <tableColumn id="30" xr3:uid="{F07F2414-41F3-4478-B2A2-6DA74FA7AD73}" name="148" dataDxfId="4"/>
    <tableColumn id="31" xr3:uid="{3BEF78E5-9A74-4B78-8DE6-09171BD9D1FF}" name="149" dataDxfId="3"/>
    <tableColumn id="32" xr3:uid="{FA2A9D5F-D939-49A4-81D3-F6719C0A6D0F}" name="151" dataDxfId="2"/>
    <tableColumn id="33" xr3:uid="{AE503AE7-6BC9-4A78-A20A-548A62F72C06}" name="152" dataDxfId="1"/>
    <tableColumn id="34" xr3:uid="{84850FDD-4C25-4A1B-80FD-2DBF19761558}" name="153" dataDxfId="0"/>
    <tableColumn id="35" xr3:uid="{A54FAC28-0AC8-4DED-8177-BF9D8A981E4C}" name="154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D8FC7-24FE-4E36-82BE-A8157DE850D5}">
  <sheetPr>
    <pageSetUpPr fitToPage="1"/>
  </sheetPr>
  <dimension ref="A1:AJ108"/>
  <sheetViews>
    <sheetView showGridLines="0" tabSelected="1" zoomScale="80" zoomScaleNormal="80" zoomScaleSheetLayoutView="100" workbookViewId="0">
      <pane xSplit="2" ySplit="10" topLeftCell="C72" activePane="bottomRight" state="frozen"/>
      <selection pane="topRight" activeCell="C1" sqref="C1"/>
      <selection pane="bottomLeft" activeCell="A10" sqref="A10"/>
      <selection pane="bottomRight" sqref="A1:AJ108"/>
    </sheetView>
  </sheetViews>
  <sheetFormatPr defaultColWidth="9.140625" defaultRowHeight="12.75" x14ac:dyDescent="0.2"/>
  <cols>
    <col min="1" max="1" width="25.7109375" style="7" customWidth="1"/>
    <col min="2" max="2" width="22.85546875" style="1" bestFit="1" customWidth="1"/>
    <col min="3" max="3" width="39.42578125" style="1" customWidth="1"/>
    <col min="4" max="4" width="4.7109375" style="1" customWidth="1"/>
    <col min="5" max="21" width="5.42578125" style="1" customWidth="1"/>
    <col min="22" max="22" width="5.7109375" style="1" customWidth="1"/>
    <col min="23" max="23" width="6.42578125" style="1" customWidth="1"/>
    <col min="24" max="33" width="5.42578125" style="1" customWidth="1"/>
    <col min="34" max="34" width="4.5703125" style="1" customWidth="1"/>
    <col min="35" max="35" width="5.42578125" style="1" customWidth="1"/>
    <col min="36" max="36" width="6.42578125" style="1" bestFit="1" customWidth="1"/>
    <col min="37" max="16384" width="9.140625" style="1"/>
  </cols>
  <sheetData>
    <row r="1" spans="1:36" ht="18.75" x14ac:dyDescent="0.3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</row>
    <row r="2" spans="1:36" ht="13.5" thickBot="1" x14ac:dyDescent="0.25">
      <c r="A2" s="2" t="s">
        <v>1</v>
      </c>
      <c r="B2" s="3">
        <v>45209</v>
      </c>
      <c r="D2" s="3"/>
    </row>
    <row r="3" spans="1:36" ht="15.75" customHeight="1" thickBot="1" x14ac:dyDescent="0.25">
      <c r="A3" s="4" t="s">
        <v>2</v>
      </c>
      <c r="B3" s="5"/>
      <c r="C3" s="140" t="s">
        <v>3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</row>
    <row r="4" spans="1:36" ht="13.5" thickBot="1" x14ac:dyDescent="0.25">
      <c r="B4" s="8"/>
      <c r="C4" s="140" t="s">
        <v>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</row>
    <row r="5" spans="1:36" ht="13.5" thickBot="1" x14ac:dyDescent="0.25">
      <c r="B5" s="9"/>
      <c r="C5" s="140" t="s">
        <v>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</row>
    <row r="6" spans="1:36" ht="13.5" thickBot="1" x14ac:dyDescent="0.25">
      <c r="B6" s="10"/>
      <c r="C6" s="140" t="s">
        <v>6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</row>
    <row r="7" spans="1:36" ht="13.5" thickBot="1" x14ac:dyDescent="0.25">
      <c r="B7" s="11"/>
      <c r="C7" s="6" t="s">
        <v>7</v>
      </c>
    </row>
    <row r="8" spans="1:36" ht="15.75" customHeight="1" thickBot="1" x14ac:dyDescent="0.25">
      <c r="B8" s="12"/>
      <c r="C8" s="140" t="s">
        <v>8</v>
      </c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</row>
    <row r="9" spans="1:36" ht="16.5" thickBot="1" x14ac:dyDescent="0.3">
      <c r="C9" s="137" t="s">
        <v>9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"/>
      <c r="AH9" s="13"/>
      <c r="AI9" s="13"/>
      <c r="AJ9" s="14"/>
    </row>
    <row r="10" spans="1:36" s="20" customFormat="1" ht="40.5" customHeight="1" thickBot="1" x14ac:dyDescent="0.3">
      <c r="A10" s="15" t="s">
        <v>10</v>
      </c>
      <c r="B10" s="16" t="s">
        <v>11</v>
      </c>
      <c r="C10" s="17" t="s">
        <v>12</v>
      </c>
      <c r="D10" s="18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19" t="s">
        <v>20</v>
      </c>
      <c r="L10" s="19" t="s">
        <v>21</v>
      </c>
      <c r="M10" s="19" t="s">
        <v>22</v>
      </c>
      <c r="N10" s="19" t="s">
        <v>23</v>
      </c>
      <c r="O10" s="19" t="s">
        <v>24</v>
      </c>
      <c r="P10" s="19" t="s">
        <v>25</v>
      </c>
      <c r="Q10" s="19" t="s">
        <v>26</v>
      </c>
      <c r="R10" s="19" t="s">
        <v>27</v>
      </c>
      <c r="S10" s="19" t="s">
        <v>28</v>
      </c>
      <c r="T10" s="19" t="s">
        <v>29</v>
      </c>
      <c r="U10" s="19" t="s">
        <v>30</v>
      </c>
      <c r="V10" s="19" t="s">
        <v>31</v>
      </c>
      <c r="W10" s="19" t="s">
        <v>32</v>
      </c>
      <c r="X10" s="19" t="s">
        <v>33</v>
      </c>
      <c r="Y10" s="19" t="s">
        <v>34</v>
      </c>
      <c r="Z10" s="19" t="s">
        <v>35</v>
      </c>
      <c r="AA10" s="19" t="s">
        <v>36</v>
      </c>
      <c r="AB10" s="19" t="s">
        <v>37</v>
      </c>
      <c r="AC10" s="19" t="s">
        <v>38</v>
      </c>
      <c r="AD10" s="19" t="s">
        <v>39</v>
      </c>
      <c r="AE10" s="19" t="s">
        <v>40</v>
      </c>
      <c r="AF10" s="19" t="s">
        <v>41</v>
      </c>
      <c r="AG10" s="19" t="s">
        <v>42</v>
      </c>
      <c r="AH10" s="19" t="s">
        <v>43</v>
      </c>
      <c r="AI10" s="19" t="s">
        <v>44</v>
      </c>
      <c r="AJ10" s="19" t="s">
        <v>45</v>
      </c>
    </row>
    <row r="11" spans="1:36" ht="13.5" thickBot="1" x14ac:dyDescent="0.25">
      <c r="A11" s="45" t="s">
        <v>46</v>
      </c>
      <c r="B11" s="23" t="s">
        <v>209</v>
      </c>
      <c r="C11" s="22" t="str">
        <f>"Path"&amp;" "&amp;Table1[[#This Row],[Module]]</f>
        <v>Path A (MT) Genetics of Disease</v>
      </c>
      <c r="D11" s="46"/>
      <c r="E11" s="24"/>
      <c r="F11" s="24"/>
      <c r="G11" s="24"/>
      <c r="H11" s="24"/>
      <c r="I11" s="24"/>
      <c r="J11" s="25"/>
      <c r="K11" s="24"/>
      <c r="L11" s="24"/>
      <c r="M11" s="24"/>
      <c r="N11" s="24"/>
      <c r="O11" s="24"/>
      <c r="P11" s="25"/>
      <c r="Q11" s="24"/>
      <c r="R11" s="24"/>
      <c r="S11" s="24"/>
      <c r="T11" s="24"/>
      <c r="U11" s="24"/>
      <c r="V11" s="26"/>
      <c r="W11" s="25"/>
      <c r="X11" s="25"/>
      <c r="Y11" s="24"/>
      <c r="Z11" s="24"/>
      <c r="AA11" s="25"/>
      <c r="AB11" s="25"/>
      <c r="AC11" s="25"/>
      <c r="AD11" s="24"/>
      <c r="AE11" s="24"/>
      <c r="AF11" s="24"/>
      <c r="AG11" s="24"/>
      <c r="AH11" s="25"/>
      <c r="AI11" s="27"/>
      <c r="AJ11" s="28"/>
    </row>
    <row r="12" spans="1:36" ht="13.5" thickBot="1" x14ac:dyDescent="0.25">
      <c r="A12" s="47"/>
      <c r="B12" s="30" t="s">
        <v>47</v>
      </c>
      <c r="C12" s="22" t="str">
        <f>"Path"&amp;" "&amp;Table1[[#This Row],[Module]]</f>
        <v>Path B (MT) Epidemiology</v>
      </c>
      <c r="D12" s="48"/>
      <c r="E12" s="32"/>
      <c r="F12" s="32"/>
      <c r="G12" s="32"/>
      <c r="H12" s="33"/>
      <c r="I12" s="32"/>
      <c r="J12" s="33"/>
      <c r="K12" s="32"/>
      <c r="L12" s="32"/>
      <c r="M12" s="32"/>
      <c r="N12" s="32"/>
      <c r="O12" s="33"/>
      <c r="P12" s="33"/>
      <c r="Q12" s="32"/>
      <c r="R12" s="32"/>
      <c r="S12" s="32"/>
      <c r="T12" s="32"/>
      <c r="U12" s="32"/>
      <c r="V12" s="34"/>
      <c r="W12" s="35"/>
      <c r="X12" s="33"/>
      <c r="Y12" s="32"/>
      <c r="Z12" s="32"/>
      <c r="AA12" s="32"/>
      <c r="AB12" s="32"/>
      <c r="AC12" s="32"/>
      <c r="AD12" s="32"/>
      <c r="AE12" s="32"/>
      <c r="AF12" s="32"/>
      <c r="AG12" s="33"/>
      <c r="AH12" s="33"/>
      <c r="AI12" s="35"/>
      <c r="AJ12" s="36"/>
    </row>
    <row r="13" spans="1:36" ht="13.5" thickBot="1" x14ac:dyDescent="0.25">
      <c r="A13" s="49"/>
      <c r="B13" s="30" t="s">
        <v>48</v>
      </c>
      <c r="C13" s="22" t="str">
        <f>"Path"&amp;" "&amp;Table1[[#This Row],[Module]]</f>
        <v>Path C (MT) Host-Pathogen Interactions</v>
      </c>
      <c r="D13" s="48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3"/>
      <c r="Q13" s="32"/>
      <c r="R13" s="32"/>
      <c r="S13" s="32"/>
      <c r="T13" s="32"/>
      <c r="U13" s="32"/>
      <c r="V13" s="34"/>
      <c r="W13" s="33"/>
      <c r="X13" s="32"/>
      <c r="Y13" s="32"/>
      <c r="Z13" s="32"/>
      <c r="AA13" s="32"/>
      <c r="AB13" s="33"/>
      <c r="AC13" s="33"/>
      <c r="AD13" s="32"/>
      <c r="AE13" s="32"/>
      <c r="AF13" s="32"/>
      <c r="AG13" s="32"/>
      <c r="AH13" s="32"/>
      <c r="AI13" s="35"/>
      <c r="AJ13" s="36"/>
    </row>
    <row r="14" spans="1:36" ht="13.5" thickBot="1" x14ac:dyDescent="0.25">
      <c r="A14" s="49"/>
      <c r="B14" s="30" t="s">
        <v>49</v>
      </c>
      <c r="C14" s="22" t="str">
        <f>"Path"&amp;" "&amp;Table1[[#This Row],[Module]]</f>
        <v>Path D (MT) Immunology I</v>
      </c>
      <c r="D14" s="50"/>
      <c r="E14" s="33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3"/>
      <c r="Q14" s="32"/>
      <c r="R14" s="32"/>
      <c r="S14" s="32"/>
      <c r="T14" s="33"/>
      <c r="U14" s="32"/>
      <c r="V14" s="34"/>
      <c r="W14" s="32"/>
      <c r="X14" s="33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3"/>
      <c r="AJ14" s="36"/>
    </row>
    <row r="15" spans="1:36" ht="13.5" thickBot="1" x14ac:dyDescent="0.25">
      <c r="A15" s="49"/>
      <c r="B15" s="30" t="s">
        <v>208</v>
      </c>
      <c r="C15" s="22" t="str">
        <f>"Path"&amp;" "&amp;Table1[[#This Row],[Module]]</f>
        <v xml:space="preserve">Path E (LT) Cancer Biology </v>
      </c>
      <c r="D15" s="50"/>
      <c r="E15" s="32"/>
      <c r="F15" s="32"/>
      <c r="G15" s="32"/>
      <c r="H15" s="32"/>
      <c r="I15" s="32"/>
      <c r="J15" s="33"/>
      <c r="K15" s="32"/>
      <c r="L15" s="33"/>
      <c r="M15" s="32"/>
      <c r="N15" s="33"/>
      <c r="O15" s="32"/>
      <c r="P15" s="33"/>
      <c r="Q15" s="32"/>
      <c r="R15" s="32"/>
      <c r="S15" s="33"/>
      <c r="T15" s="32"/>
      <c r="U15" s="32"/>
      <c r="V15" s="34"/>
      <c r="W15" s="32"/>
      <c r="X15" s="32"/>
      <c r="Y15" s="32"/>
      <c r="Z15" s="33"/>
      <c r="AA15" s="32"/>
      <c r="AB15" s="32"/>
      <c r="AC15" s="32"/>
      <c r="AD15" s="33"/>
      <c r="AE15" s="33"/>
      <c r="AF15" s="33"/>
      <c r="AG15" s="32"/>
      <c r="AH15" s="32"/>
      <c r="AI15" s="35"/>
      <c r="AJ15" s="36"/>
    </row>
    <row r="16" spans="1:36" ht="13.5" thickBot="1" x14ac:dyDescent="0.25">
      <c r="A16" s="49"/>
      <c r="B16" s="30" t="s">
        <v>50</v>
      </c>
      <c r="C16" s="22" t="str">
        <f>"Path"&amp;" "&amp;Table1[[#This Row],[Module]]</f>
        <v>Path F (LT) Infectious Disease</v>
      </c>
      <c r="D16" s="48"/>
      <c r="E16" s="32"/>
      <c r="F16" s="32"/>
      <c r="G16" s="32"/>
      <c r="H16" s="33"/>
      <c r="I16" s="33"/>
      <c r="J16" s="33"/>
      <c r="K16" s="32"/>
      <c r="L16" s="33"/>
      <c r="M16" s="35"/>
      <c r="N16" s="32"/>
      <c r="O16" s="32"/>
      <c r="P16" s="33"/>
      <c r="Q16" s="32"/>
      <c r="R16" s="32"/>
      <c r="S16" s="32"/>
      <c r="T16" s="32"/>
      <c r="U16" s="32"/>
      <c r="V16" s="34"/>
      <c r="W16" s="32"/>
      <c r="X16" s="32"/>
      <c r="Y16" s="33"/>
      <c r="Z16" s="32"/>
      <c r="AA16" s="32"/>
      <c r="AB16" s="32"/>
      <c r="AC16" s="32"/>
      <c r="AD16" s="32"/>
      <c r="AE16" s="32"/>
      <c r="AF16" s="32"/>
      <c r="AG16" s="33"/>
      <c r="AH16" s="32"/>
      <c r="AI16" s="35"/>
      <c r="AJ16" s="36"/>
    </row>
    <row r="17" spans="1:36" ht="13.5" thickBot="1" x14ac:dyDescent="0.25">
      <c r="A17" s="49"/>
      <c r="B17" s="30" t="s">
        <v>51</v>
      </c>
      <c r="C17" s="22" t="str">
        <f>"Path"&amp;" "&amp;Table1[[#This Row],[Module]]</f>
        <v>Path G (LT) Virology</v>
      </c>
      <c r="D17" s="48"/>
      <c r="E17" s="32"/>
      <c r="F17" s="32"/>
      <c r="G17" s="32"/>
      <c r="H17" s="32"/>
      <c r="I17" s="32"/>
      <c r="J17" s="32"/>
      <c r="K17" s="32"/>
      <c r="L17" s="32"/>
      <c r="M17" s="33"/>
      <c r="N17" s="32"/>
      <c r="O17" s="32"/>
      <c r="P17" s="33"/>
      <c r="Q17" s="32"/>
      <c r="R17" s="32"/>
      <c r="S17" s="33"/>
      <c r="T17" s="32"/>
      <c r="U17" s="32"/>
      <c r="V17" s="34"/>
      <c r="W17" s="32"/>
      <c r="X17" s="32"/>
      <c r="Y17" s="32"/>
      <c r="Z17" s="33"/>
      <c r="AA17" s="32"/>
      <c r="AB17" s="32"/>
      <c r="AC17" s="32"/>
      <c r="AD17" s="32"/>
      <c r="AE17" s="33"/>
      <c r="AF17" s="33"/>
      <c r="AG17" s="32"/>
      <c r="AH17" s="32"/>
      <c r="AI17" s="35"/>
      <c r="AJ17" s="36"/>
    </row>
    <row r="18" spans="1:36" ht="13.5" thickBot="1" x14ac:dyDescent="0.25">
      <c r="A18" s="49"/>
      <c r="B18" s="38" t="s">
        <v>52</v>
      </c>
      <c r="C18" s="22" t="str">
        <f>"Path"&amp;" "&amp;Table1[[#This Row],[Module]]</f>
        <v>Path H (LT) Immunology II</v>
      </c>
      <c r="D18" s="51"/>
      <c r="E18" s="52"/>
      <c r="F18" s="53"/>
      <c r="G18" s="53"/>
      <c r="H18" s="53"/>
      <c r="I18" s="53"/>
      <c r="J18" s="53"/>
      <c r="K18" s="53"/>
      <c r="L18" s="53"/>
      <c r="M18" s="52"/>
      <c r="N18" s="53"/>
      <c r="O18" s="53"/>
      <c r="P18" s="52"/>
      <c r="Q18" s="53"/>
      <c r="R18" s="53"/>
      <c r="S18" s="53"/>
      <c r="T18" s="53"/>
      <c r="U18" s="52"/>
      <c r="V18" s="54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5"/>
      <c r="AJ18" s="56"/>
    </row>
    <row r="19" spans="1:36" ht="13.5" thickBot="1" x14ac:dyDescent="0.25">
      <c r="A19" s="57" t="s">
        <v>53</v>
      </c>
      <c r="B19" s="58"/>
      <c r="C19" s="58" t="s">
        <v>54</v>
      </c>
      <c r="D19" s="131"/>
      <c r="E19" s="116"/>
      <c r="F19" s="115"/>
      <c r="G19" s="115"/>
      <c r="H19" s="115"/>
      <c r="I19" s="115"/>
      <c r="J19" s="115"/>
      <c r="K19" s="115"/>
      <c r="L19" s="115"/>
      <c r="M19" s="116"/>
      <c r="N19" s="115"/>
      <c r="O19" s="115"/>
      <c r="P19" s="115"/>
      <c r="Q19" s="115"/>
      <c r="R19" s="115"/>
      <c r="S19" s="130"/>
      <c r="T19" s="116"/>
      <c r="U19" s="116"/>
      <c r="V19" s="115"/>
      <c r="W19" s="116"/>
      <c r="X19" s="116"/>
      <c r="Y19" s="115"/>
      <c r="Z19" s="115"/>
      <c r="AA19" s="115"/>
      <c r="AB19" s="116"/>
      <c r="AC19" s="115"/>
      <c r="AD19" s="115"/>
      <c r="AE19" s="116"/>
      <c r="AF19" s="115"/>
      <c r="AG19" s="115"/>
      <c r="AH19" s="116"/>
      <c r="AI19" s="116"/>
      <c r="AJ19" s="132"/>
    </row>
    <row r="20" spans="1:36" x14ac:dyDescent="0.2">
      <c r="A20" s="21" t="s">
        <v>55</v>
      </c>
      <c r="B20" s="61" t="s">
        <v>56</v>
      </c>
      <c r="C20" s="61" t="s">
        <v>57</v>
      </c>
      <c r="D20" s="62"/>
      <c r="E20" s="25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5"/>
      <c r="AJ20" s="63"/>
    </row>
    <row r="21" spans="1:36" ht="14.45" customHeight="1" x14ac:dyDescent="0.25">
      <c r="A21"/>
      <c r="B21" s="29" t="s">
        <v>58</v>
      </c>
      <c r="C21" s="29" t="s">
        <v>59</v>
      </c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3"/>
      <c r="X21" s="32"/>
      <c r="Y21" s="32"/>
      <c r="Z21" s="32"/>
      <c r="AA21" s="32"/>
      <c r="AB21" s="33"/>
      <c r="AC21" s="32"/>
      <c r="AD21" s="32"/>
      <c r="AE21" s="32"/>
      <c r="AF21" s="32"/>
      <c r="AG21" s="32"/>
      <c r="AH21" s="32"/>
      <c r="AI21" s="32"/>
      <c r="AJ21" s="64"/>
    </row>
    <row r="22" spans="1:36" ht="14.45" customHeight="1" x14ac:dyDescent="0.25">
      <c r="A22"/>
      <c r="B22" s="29" t="s">
        <v>60</v>
      </c>
      <c r="C22" s="29" t="s">
        <v>61</v>
      </c>
      <c r="D22" s="31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3"/>
      <c r="AD22" s="32"/>
      <c r="AE22" s="32"/>
      <c r="AF22" s="32"/>
      <c r="AG22" s="32"/>
      <c r="AH22" s="32"/>
      <c r="AI22" s="32"/>
      <c r="AJ22" s="64"/>
    </row>
    <row r="23" spans="1:36" ht="14.45" customHeight="1" x14ac:dyDescent="0.25">
      <c r="A23"/>
      <c r="B23" s="29" t="s">
        <v>62</v>
      </c>
      <c r="C23" s="29" t="s">
        <v>63</v>
      </c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3"/>
      <c r="X23" s="32"/>
      <c r="Y23" s="32"/>
      <c r="Z23" s="32"/>
      <c r="AA23" s="32"/>
      <c r="AB23" s="33"/>
      <c r="AC23" s="32"/>
      <c r="AD23" s="32"/>
      <c r="AE23" s="32"/>
      <c r="AF23" s="32"/>
      <c r="AG23" s="32"/>
      <c r="AH23" s="32"/>
      <c r="AI23" s="32"/>
      <c r="AJ23" s="64"/>
    </row>
    <row r="24" spans="1:36" ht="14.45" customHeight="1" x14ac:dyDescent="0.25">
      <c r="A24"/>
      <c r="B24" s="29" t="s">
        <v>64</v>
      </c>
      <c r="C24" s="29" t="s">
        <v>65</v>
      </c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3"/>
      <c r="AF24" s="32"/>
      <c r="AG24" s="32"/>
      <c r="AH24" s="32"/>
      <c r="AI24" s="32"/>
      <c r="AJ24" s="64"/>
    </row>
    <row r="25" spans="1:36" ht="14.45" customHeight="1" x14ac:dyDescent="0.25">
      <c r="A25"/>
      <c r="B25" s="29" t="s">
        <v>66</v>
      </c>
      <c r="C25" s="29" t="s">
        <v>67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3"/>
      <c r="AF25" s="32"/>
      <c r="AG25" s="32"/>
      <c r="AH25" s="32"/>
      <c r="AI25" s="32"/>
      <c r="AJ25" s="64"/>
    </row>
    <row r="26" spans="1:36" ht="14.45" customHeight="1" x14ac:dyDescent="0.25">
      <c r="A26"/>
      <c r="B26" s="29" t="s">
        <v>68</v>
      </c>
      <c r="C26" s="29" t="s">
        <v>69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3"/>
      <c r="AF26" s="32"/>
      <c r="AG26" s="32"/>
      <c r="AH26" s="32"/>
      <c r="AI26" s="32"/>
      <c r="AJ26" s="64"/>
    </row>
    <row r="27" spans="1:36" ht="14.45" customHeight="1" x14ac:dyDescent="0.25">
      <c r="A27"/>
      <c r="B27" s="29" t="s">
        <v>70</v>
      </c>
      <c r="C27" s="29" t="s">
        <v>71</v>
      </c>
      <c r="D27" s="43"/>
      <c r="E27" s="32"/>
      <c r="F27" s="33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64"/>
    </row>
    <row r="28" spans="1:36" ht="14.45" customHeight="1" x14ac:dyDescent="0.25">
      <c r="A28"/>
      <c r="B28" s="29" t="s">
        <v>72</v>
      </c>
      <c r="C28" s="29" t="s">
        <v>73</v>
      </c>
      <c r="D28" s="31"/>
      <c r="E28" s="32"/>
      <c r="F28" s="32"/>
      <c r="G28" s="32"/>
      <c r="H28" s="32"/>
      <c r="I28" s="32"/>
      <c r="J28" s="32"/>
      <c r="K28" s="32"/>
      <c r="L28" s="33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3"/>
      <c r="AA28" s="32"/>
      <c r="AB28" s="32"/>
      <c r="AC28" s="32"/>
      <c r="AD28" s="32"/>
      <c r="AE28" s="32"/>
      <c r="AF28" s="33"/>
      <c r="AG28" s="32"/>
      <c r="AH28" s="32"/>
      <c r="AI28" s="32"/>
      <c r="AJ28" s="64"/>
    </row>
    <row r="29" spans="1:36" ht="14.45" customHeight="1" x14ac:dyDescent="0.25">
      <c r="A29"/>
      <c r="B29" s="29" t="s">
        <v>74</v>
      </c>
      <c r="C29" s="29" t="s">
        <v>75</v>
      </c>
      <c r="D29" s="31"/>
      <c r="E29" s="32"/>
      <c r="F29" s="32"/>
      <c r="G29" s="32"/>
      <c r="H29" s="32"/>
      <c r="I29" s="32"/>
      <c r="J29" s="33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2"/>
      <c r="X29" s="33"/>
      <c r="Y29" s="32"/>
      <c r="Z29" s="32"/>
      <c r="AA29" s="33"/>
      <c r="AB29" s="32"/>
      <c r="AC29" s="33"/>
      <c r="AD29" s="32"/>
      <c r="AE29" s="32"/>
      <c r="AF29" s="32"/>
      <c r="AG29" s="33"/>
      <c r="AH29" s="32"/>
      <c r="AI29" s="32"/>
      <c r="AJ29" s="64"/>
    </row>
    <row r="30" spans="1:36" ht="14.45" customHeight="1" x14ac:dyDescent="0.25">
      <c r="A30"/>
      <c r="B30" s="29" t="s">
        <v>76</v>
      </c>
      <c r="C30" s="29" t="s">
        <v>77</v>
      </c>
      <c r="D30" s="31"/>
      <c r="E30" s="32"/>
      <c r="F30" s="32"/>
      <c r="G30" s="32"/>
      <c r="H30" s="32"/>
      <c r="I30" s="32"/>
      <c r="J30" s="33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2"/>
      <c r="X30" s="33"/>
      <c r="Y30" s="32"/>
      <c r="Z30" s="32"/>
      <c r="AA30" s="33"/>
      <c r="AB30" s="32"/>
      <c r="AC30" s="33"/>
      <c r="AD30" s="32"/>
      <c r="AE30" s="32"/>
      <c r="AF30" s="32"/>
      <c r="AG30" s="33"/>
      <c r="AH30" s="32"/>
      <c r="AI30" s="32"/>
      <c r="AJ30" s="64"/>
    </row>
    <row r="31" spans="1:36" ht="14.45" customHeight="1" x14ac:dyDescent="0.25">
      <c r="A31"/>
      <c r="B31" s="29" t="s">
        <v>78</v>
      </c>
      <c r="C31" s="29" t="s">
        <v>79</v>
      </c>
      <c r="D31" s="31"/>
      <c r="E31" s="32"/>
      <c r="F31" s="32"/>
      <c r="G31" s="32"/>
      <c r="H31" s="32"/>
      <c r="I31" s="32"/>
      <c r="J31" s="33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2"/>
      <c r="X31" s="33"/>
      <c r="Y31" s="32"/>
      <c r="Z31" s="32"/>
      <c r="AA31" s="33"/>
      <c r="AB31" s="32"/>
      <c r="AC31" s="33"/>
      <c r="AD31" s="32"/>
      <c r="AE31" s="32"/>
      <c r="AF31" s="32"/>
      <c r="AG31" s="33"/>
      <c r="AH31" s="32"/>
      <c r="AI31" s="32"/>
      <c r="AJ31" s="64"/>
    </row>
    <row r="32" spans="1:36" ht="14.45" customHeight="1" x14ac:dyDescent="0.25">
      <c r="A32"/>
      <c r="B32" s="29" t="s">
        <v>80</v>
      </c>
      <c r="C32" s="29" t="s">
        <v>81</v>
      </c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64"/>
    </row>
    <row r="33" spans="1:36" ht="14.45" customHeight="1" x14ac:dyDescent="0.25">
      <c r="A33"/>
      <c r="B33" s="29" t="s">
        <v>82</v>
      </c>
      <c r="C33" s="29" t="s">
        <v>83</v>
      </c>
      <c r="D33" s="31"/>
      <c r="E33" s="32"/>
      <c r="F33" s="32"/>
      <c r="G33" s="32"/>
      <c r="H33" s="32"/>
      <c r="I33" s="32"/>
      <c r="J33" s="32"/>
      <c r="K33" s="32"/>
      <c r="L33" s="32"/>
      <c r="M33" s="33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64"/>
    </row>
    <row r="34" spans="1:36" ht="14.45" customHeight="1" x14ac:dyDescent="0.25">
      <c r="A34"/>
      <c r="B34" s="29" t="s">
        <v>84</v>
      </c>
      <c r="C34" s="29" t="s">
        <v>85</v>
      </c>
      <c r="D34" s="31"/>
      <c r="E34" s="32"/>
      <c r="F34" s="32"/>
      <c r="G34" s="32"/>
      <c r="H34" s="32"/>
      <c r="I34" s="32"/>
      <c r="J34" s="33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3"/>
      <c r="Z34" s="32"/>
      <c r="AA34" s="32"/>
      <c r="AB34" s="32"/>
      <c r="AC34" s="32"/>
      <c r="AD34" s="32"/>
      <c r="AE34" s="32"/>
      <c r="AF34" s="32"/>
      <c r="AG34" s="33"/>
      <c r="AH34" s="32"/>
      <c r="AI34" s="32"/>
      <c r="AJ34" s="64"/>
    </row>
    <row r="35" spans="1:36" ht="14.45" customHeight="1" x14ac:dyDescent="0.25">
      <c r="A35"/>
      <c r="B35" s="29" t="s">
        <v>86</v>
      </c>
      <c r="C35" s="29" t="s">
        <v>87</v>
      </c>
      <c r="D35" s="31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3"/>
      <c r="T35" s="32"/>
      <c r="U35" s="32"/>
      <c r="V35" s="32"/>
      <c r="W35" s="32"/>
      <c r="X35" s="32"/>
      <c r="Y35" s="33"/>
      <c r="Z35" s="32"/>
      <c r="AA35" s="32"/>
      <c r="AB35" s="32"/>
      <c r="AC35" s="32"/>
      <c r="AD35" s="33"/>
      <c r="AE35" s="32"/>
      <c r="AF35" s="32"/>
      <c r="AG35" s="32"/>
      <c r="AH35" s="32"/>
      <c r="AI35" s="32"/>
      <c r="AJ35" s="64"/>
    </row>
    <row r="36" spans="1:36" ht="14.45" customHeight="1" x14ac:dyDescent="0.25">
      <c r="A36"/>
      <c r="B36" s="29" t="s">
        <v>88</v>
      </c>
      <c r="C36" s="29" t="s">
        <v>89</v>
      </c>
      <c r="D36" s="43"/>
      <c r="E36" s="35"/>
      <c r="F36" s="32"/>
      <c r="G36" s="33"/>
      <c r="H36" s="32"/>
      <c r="I36" s="32"/>
      <c r="J36" s="32"/>
      <c r="K36" s="32"/>
      <c r="L36" s="35"/>
      <c r="M36" s="33"/>
      <c r="N36" s="32"/>
      <c r="O36" s="32"/>
      <c r="P36" s="32"/>
      <c r="Q36" s="32"/>
      <c r="R36" s="32"/>
      <c r="S36" s="32"/>
      <c r="T36" s="35"/>
      <c r="U36" s="35"/>
      <c r="V36" s="34"/>
      <c r="W36" s="33"/>
      <c r="X36" s="35"/>
      <c r="Y36" s="32"/>
      <c r="Z36" s="32"/>
      <c r="AA36" s="32"/>
      <c r="AB36" s="35"/>
      <c r="AC36" s="32"/>
      <c r="AD36" s="32"/>
      <c r="AE36" s="32"/>
      <c r="AF36" s="32"/>
      <c r="AG36" s="32"/>
      <c r="AH36" s="35"/>
      <c r="AI36" s="33"/>
      <c r="AJ36" s="36"/>
    </row>
    <row r="37" spans="1:36" ht="15.95" customHeight="1" x14ac:dyDescent="0.25">
      <c r="A37"/>
      <c r="B37" s="29" t="s">
        <v>90</v>
      </c>
      <c r="C37" s="29" t="s">
        <v>91</v>
      </c>
      <c r="D37" s="31"/>
      <c r="E37" s="32"/>
      <c r="F37" s="32"/>
      <c r="G37" s="32"/>
      <c r="H37" s="33"/>
      <c r="I37" s="33"/>
      <c r="J37" s="32"/>
      <c r="K37" s="32"/>
      <c r="L37" s="33"/>
      <c r="M37" s="32"/>
      <c r="N37" s="32"/>
      <c r="O37" s="33"/>
      <c r="P37" s="32"/>
      <c r="Q37" s="32"/>
      <c r="R37" s="32"/>
      <c r="S37" s="32"/>
      <c r="T37" s="32"/>
      <c r="U37" s="32"/>
      <c r="V37" s="32"/>
      <c r="W37" s="32"/>
      <c r="X37" s="32"/>
      <c r="Y37" s="33"/>
      <c r="Z37" s="32"/>
      <c r="AA37" s="32"/>
      <c r="AB37" s="32"/>
      <c r="AC37" s="32"/>
      <c r="AD37" s="32"/>
      <c r="AE37" s="32"/>
      <c r="AF37" s="32"/>
      <c r="AG37" s="32"/>
      <c r="AH37" s="33"/>
      <c r="AI37" s="32"/>
      <c r="AJ37" s="64"/>
    </row>
    <row r="38" spans="1:36" ht="14.45" customHeight="1" x14ac:dyDescent="0.25">
      <c r="A38"/>
      <c r="B38" s="29" t="s">
        <v>92</v>
      </c>
      <c r="C38" s="29" t="str">
        <f>"Psychology"&amp;" "&amp;Table1[[#This Row],[Module]]</f>
        <v>Psychology PBS6</v>
      </c>
      <c r="D38" s="31"/>
      <c r="E38" s="33"/>
      <c r="F38" s="32"/>
      <c r="G38" s="32"/>
      <c r="H38" s="32"/>
      <c r="I38" s="32"/>
      <c r="J38" s="32"/>
      <c r="K38" s="32"/>
      <c r="L38" s="32"/>
      <c r="M38" s="33"/>
      <c r="N38" s="32"/>
      <c r="O38" s="32"/>
      <c r="P38" s="32"/>
      <c r="Q38" s="32"/>
      <c r="R38" s="33"/>
      <c r="S38" s="32"/>
      <c r="T38" s="32"/>
      <c r="U38" s="33"/>
      <c r="V38" s="33"/>
      <c r="W38" s="32"/>
      <c r="X38" s="32"/>
      <c r="Y38" s="32"/>
      <c r="Z38" s="33"/>
      <c r="AA38" s="32"/>
      <c r="AB38" s="32"/>
      <c r="AC38" s="33"/>
      <c r="AD38" s="32"/>
      <c r="AE38" s="32"/>
      <c r="AF38" s="33"/>
      <c r="AG38" s="32"/>
      <c r="AH38" s="33"/>
      <c r="AI38" s="32"/>
      <c r="AJ38" s="64"/>
    </row>
    <row r="39" spans="1:36" ht="14.45" customHeight="1" x14ac:dyDescent="0.25">
      <c r="A39"/>
      <c r="B39" s="29" t="s">
        <v>93</v>
      </c>
      <c r="C39" s="29" t="str">
        <f>"Psychology"&amp;" "&amp;Table1[[#This Row],[Module]]</f>
        <v>Psychology PBS7</v>
      </c>
      <c r="D39" s="43"/>
      <c r="E39" s="32"/>
      <c r="F39" s="32"/>
      <c r="G39" s="32"/>
      <c r="H39" s="32"/>
      <c r="I39" s="32"/>
      <c r="J39" s="32"/>
      <c r="K39" s="33"/>
      <c r="L39" s="32"/>
      <c r="M39" s="32"/>
      <c r="N39" s="66"/>
      <c r="O39" s="32"/>
      <c r="P39" s="32"/>
      <c r="Q39" s="32"/>
      <c r="R39" s="33"/>
      <c r="S39" s="33"/>
      <c r="T39" s="32"/>
      <c r="U39" s="32"/>
      <c r="V39" s="34"/>
      <c r="W39" s="32"/>
      <c r="X39" s="32"/>
      <c r="Y39" s="32"/>
      <c r="Z39" s="32"/>
      <c r="AA39" s="32"/>
      <c r="AB39" s="32"/>
      <c r="AC39" s="32"/>
      <c r="AD39" s="32"/>
      <c r="AE39" s="33"/>
      <c r="AF39" s="32"/>
      <c r="AG39" s="32"/>
      <c r="AH39" s="32"/>
      <c r="AI39" s="32"/>
      <c r="AJ39" s="65"/>
    </row>
    <row r="40" spans="1:36" ht="15" customHeight="1" x14ac:dyDescent="0.25">
      <c r="A40"/>
      <c r="B40" s="44" t="s">
        <v>94</v>
      </c>
      <c r="C40" s="29" t="str">
        <f>"Psychology"&amp;" "&amp;Table1[[#This Row],[Module]]</f>
        <v>Psychology PBS8</v>
      </c>
      <c r="D40" s="31"/>
      <c r="E40" s="32"/>
      <c r="F40" s="32"/>
      <c r="G40" s="32"/>
      <c r="H40" s="66"/>
      <c r="I40" s="32"/>
      <c r="J40" s="32"/>
      <c r="K40" s="32"/>
      <c r="L40" s="33"/>
      <c r="M40" s="32"/>
      <c r="N40" s="32"/>
      <c r="O40" s="33"/>
      <c r="P40" s="32"/>
      <c r="Q40" s="32"/>
      <c r="R40" s="32"/>
      <c r="S40" s="32"/>
      <c r="T40" s="32"/>
      <c r="U40" s="32"/>
      <c r="V40" s="32"/>
      <c r="W40" s="32"/>
      <c r="X40" s="32"/>
      <c r="Y40" s="33"/>
      <c r="Z40" s="32"/>
      <c r="AA40" s="32"/>
      <c r="AB40" s="32"/>
      <c r="AC40" s="32"/>
      <c r="AD40" s="32"/>
      <c r="AE40" s="32"/>
      <c r="AF40" s="32"/>
      <c r="AG40" s="33"/>
      <c r="AH40" s="33"/>
      <c r="AI40" s="32"/>
      <c r="AJ40" s="64"/>
    </row>
    <row r="41" spans="1:36" x14ac:dyDescent="0.2">
      <c r="A41" s="49"/>
      <c r="B41" s="29" t="s">
        <v>202</v>
      </c>
      <c r="C41" s="29" t="str">
        <f>"Psychology"&amp;" "&amp;Table1[[#This Row],[Module]]</f>
        <v>Psychology PS2 (Option B)</v>
      </c>
      <c r="D41" s="31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3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3"/>
      <c r="AF41" s="32"/>
      <c r="AG41" s="32"/>
      <c r="AH41" s="32"/>
      <c r="AI41" s="32"/>
      <c r="AJ41" s="64"/>
    </row>
    <row r="42" spans="1:36" x14ac:dyDescent="0.2">
      <c r="A42" s="49"/>
      <c r="B42" s="29" t="s">
        <v>203</v>
      </c>
      <c r="C42" s="29" t="str">
        <f>"Psychology"&amp;" "&amp;Table1[[#This Row],[Module]]</f>
        <v>Psychology PS3  (Option B)</v>
      </c>
      <c r="D42" s="134"/>
      <c r="E42" s="75"/>
      <c r="F42" s="75"/>
      <c r="G42" s="75"/>
      <c r="H42" s="75"/>
      <c r="I42" s="75"/>
      <c r="J42" s="111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111"/>
      <c r="W42" s="75"/>
      <c r="X42" s="111"/>
      <c r="Y42" s="75"/>
      <c r="Z42" s="75"/>
      <c r="AA42" s="111"/>
      <c r="AB42" s="75"/>
      <c r="AC42" s="111"/>
      <c r="AD42" s="75"/>
      <c r="AE42" s="75"/>
      <c r="AF42" s="75"/>
      <c r="AG42" s="111"/>
      <c r="AH42" s="75"/>
      <c r="AI42" s="75"/>
      <c r="AJ42" s="112"/>
    </row>
    <row r="43" spans="1:36" ht="15" x14ac:dyDescent="0.25">
      <c r="A43"/>
      <c r="B43" s="29" t="s">
        <v>204</v>
      </c>
      <c r="C43" s="29" t="str">
        <f>"Psychology"&amp;" "&amp;Table1[[#This Row],[Module]]</f>
        <v>Psychology ZM5 (Zoology)  (Option B)</v>
      </c>
      <c r="D43" s="31"/>
      <c r="E43" s="32"/>
      <c r="F43" s="32"/>
      <c r="G43" s="32"/>
      <c r="H43" s="35"/>
      <c r="I43" s="32"/>
      <c r="J43" s="35"/>
      <c r="K43" s="32"/>
      <c r="L43" s="32"/>
      <c r="M43" s="32"/>
      <c r="N43" s="32"/>
      <c r="O43" s="32"/>
      <c r="P43" s="32"/>
      <c r="Q43" s="32"/>
      <c r="R43" s="33"/>
      <c r="S43" s="32"/>
      <c r="T43" s="32"/>
      <c r="U43" s="32"/>
      <c r="V43" s="33"/>
      <c r="W43" s="32"/>
      <c r="X43" s="32"/>
      <c r="Y43" s="35"/>
      <c r="Z43" s="32"/>
      <c r="AA43" s="32"/>
      <c r="AB43" s="32"/>
      <c r="AC43" s="32"/>
      <c r="AD43" s="32"/>
      <c r="AE43" s="32"/>
      <c r="AF43" s="32"/>
      <c r="AG43" s="35"/>
      <c r="AH43" s="35"/>
      <c r="AI43" s="35"/>
      <c r="AJ43" s="64"/>
    </row>
    <row r="44" spans="1:36" ht="15" x14ac:dyDescent="0.25">
      <c r="A44"/>
      <c r="B44" s="29" t="s">
        <v>205</v>
      </c>
      <c r="C44" s="29" t="str">
        <f>"Psychology"&amp;" "&amp;Table1[[#This Row],[Module]]</f>
        <v>Psychology ZL3 (Zoology)  (Option B)</v>
      </c>
      <c r="D44" s="31"/>
      <c r="E44" s="32"/>
      <c r="F44" s="33"/>
      <c r="G44" s="32"/>
      <c r="H44" s="35"/>
      <c r="I44" s="32"/>
      <c r="J44" s="35"/>
      <c r="K44" s="32"/>
      <c r="L44" s="32"/>
      <c r="M44" s="32"/>
      <c r="N44" s="32"/>
      <c r="O44" s="32"/>
      <c r="P44" s="32"/>
      <c r="Q44" s="33"/>
      <c r="R44" s="32"/>
      <c r="S44" s="32"/>
      <c r="T44" s="32"/>
      <c r="U44" s="32"/>
      <c r="V44" s="34"/>
      <c r="W44" s="32"/>
      <c r="X44" s="32"/>
      <c r="Y44" s="35"/>
      <c r="Z44" s="32"/>
      <c r="AA44" s="32"/>
      <c r="AB44" s="32"/>
      <c r="AC44" s="32"/>
      <c r="AD44" s="32"/>
      <c r="AE44" s="32"/>
      <c r="AF44" s="32"/>
      <c r="AG44" s="35"/>
      <c r="AH44" s="32"/>
      <c r="AI44" s="32"/>
      <c r="AJ44" s="64"/>
    </row>
    <row r="45" spans="1:36" ht="15" x14ac:dyDescent="0.25">
      <c r="A45"/>
      <c r="B45" s="29" t="s">
        <v>206</v>
      </c>
      <c r="C45" s="29" t="str">
        <f>"Psychology"&amp;" "&amp;Table1[[#This Row],[Module]]</f>
        <v>Psychology N3 (PDN)  (Option B)</v>
      </c>
      <c r="D45" s="31"/>
      <c r="E45" s="32"/>
      <c r="F45" s="32"/>
      <c r="G45" s="32"/>
      <c r="H45" s="33"/>
      <c r="I45" s="32"/>
      <c r="J45" s="32"/>
      <c r="K45" s="32"/>
      <c r="L45" s="32"/>
      <c r="M45" s="32"/>
      <c r="N45" s="32"/>
      <c r="O45" s="33"/>
      <c r="P45" s="35"/>
      <c r="Q45" s="32"/>
      <c r="R45" s="35"/>
      <c r="S45" s="32"/>
      <c r="T45" s="32"/>
      <c r="U45" s="32"/>
      <c r="V45" s="35"/>
      <c r="W45" s="32"/>
      <c r="X45" s="32"/>
      <c r="Y45" s="32"/>
      <c r="Z45" s="32"/>
      <c r="AA45" s="32"/>
      <c r="AB45" s="33"/>
      <c r="AC45" s="32"/>
      <c r="AD45" s="32"/>
      <c r="AE45" s="32"/>
      <c r="AF45" s="32"/>
      <c r="AG45" s="32"/>
      <c r="AH45" s="66"/>
      <c r="AI45" s="32"/>
      <c r="AJ45" s="64"/>
    </row>
    <row r="46" spans="1:36" ht="13.5" thickBot="1" x14ac:dyDescent="0.25">
      <c r="A46" s="102"/>
      <c r="B46" s="37" t="s">
        <v>207</v>
      </c>
      <c r="C46" s="37" t="str">
        <f>"Psychology"&amp;" "&amp;Table1[[#This Row],[Module]]</f>
        <v>Psychology N6 (PDN)  (Option B)</v>
      </c>
      <c r="D46" s="133"/>
      <c r="E46" s="53"/>
      <c r="F46" s="53"/>
      <c r="G46" s="53"/>
      <c r="H46" s="53"/>
      <c r="I46" s="67"/>
      <c r="J46" s="53"/>
      <c r="K46" s="52"/>
      <c r="L46" s="52"/>
      <c r="M46" s="53"/>
      <c r="N46" s="53"/>
      <c r="O46" s="53"/>
      <c r="P46" s="53"/>
      <c r="Q46" s="53"/>
      <c r="R46" s="53"/>
      <c r="S46" s="52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2"/>
      <c r="AE46" s="53"/>
      <c r="AF46" s="53"/>
      <c r="AG46" s="53"/>
      <c r="AH46" s="53"/>
      <c r="AI46" s="53"/>
      <c r="AJ46" s="68"/>
    </row>
    <row r="47" spans="1:36" ht="15.75" thickBot="1" x14ac:dyDescent="0.3">
      <c r="A47" s="57" t="s">
        <v>95</v>
      </c>
      <c r="B47" s="69"/>
      <c r="C47" s="13" t="s">
        <v>96</v>
      </c>
      <c r="D47" s="125">
        <v>104</v>
      </c>
      <c r="E47" s="126">
        <v>105</v>
      </c>
      <c r="F47" s="127">
        <v>107</v>
      </c>
      <c r="G47" s="127">
        <v>108</v>
      </c>
      <c r="H47" s="126">
        <v>109</v>
      </c>
      <c r="I47" s="126">
        <v>111</v>
      </c>
      <c r="J47" s="126">
        <v>113</v>
      </c>
      <c r="K47" s="127">
        <v>114</v>
      </c>
      <c r="L47" s="126">
        <v>120</v>
      </c>
      <c r="M47" s="126">
        <v>121</v>
      </c>
      <c r="N47" s="126">
        <v>124</v>
      </c>
      <c r="O47" s="126">
        <v>126</v>
      </c>
      <c r="P47" s="126">
        <v>127</v>
      </c>
      <c r="Q47" s="127">
        <v>128</v>
      </c>
      <c r="R47" s="127">
        <v>129</v>
      </c>
      <c r="S47" s="126">
        <v>132</v>
      </c>
      <c r="T47" s="128">
        <v>134</v>
      </c>
      <c r="U47" s="128">
        <v>135</v>
      </c>
      <c r="V47" s="126">
        <v>137</v>
      </c>
      <c r="W47" s="126">
        <v>138</v>
      </c>
      <c r="X47" s="126">
        <v>141</v>
      </c>
      <c r="Y47" s="126">
        <v>142</v>
      </c>
      <c r="Z47" s="126">
        <v>143</v>
      </c>
      <c r="AA47" s="126">
        <v>144</v>
      </c>
      <c r="AB47" s="126">
        <v>145</v>
      </c>
      <c r="AC47" s="126">
        <v>146</v>
      </c>
      <c r="AD47" s="126">
        <v>147</v>
      </c>
      <c r="AE47" s="126">
        <v>148</v>
      </c>
      <c r="AF47" s="126">
        <v>149</v>
      </c>
      <c r="AG47" s="126">
        <v>151</v>
      </c>
      <c r="AH47" s="126">
        <v>152</v>
      </c>
      <c r="AI47" s="126">
        <v>153</v>
      </c>
      <c r="AJ47" s="129">
        <v>154</v>
      </c>
    </row>
    <row r="48" spans="1:36" x14ac:dyDescent="0.2">
      <c r="A48" s="21" t="s">
        <v>97</v>
      </c>
      <c r="B48" s="22" t="s">
        <v>98</v>
      </c>
      <c r="C48" s="22" t="s">
        <v>99</v>
      </c>
      <c r="D48" s="46"/>
      <c r="E48" s="24"/>
      <c r="F48" s="24"/>
      <c r="G48" s="24"/>
      <c r="H48" s="27"/>
      <c r="I48" s="24"/>
      <c r="J48" s="25"/>
      <c r="K48" s="25"/>
      <c r="L48" s="24"/>
      <c r="M48" s="24"/>
      <c r="N48" s="24"/>
      <c r="O48" s="27"/>
      <c r="P48" s="24"/>
      <c r="Q48" s="24"/>
      <c r="R48" s="24"/>
      <c r="S48" s="24"/>
      <c r="T48" s="24"/>
      <c r="U48" s="24"/>
      <c r="V48" s="25"/>
      <c r="W48" s="24"/>
      <c r="X48" s="24"/>
      <c r="Y48" s="24"/>
      <c r="Z48" s="24"/>
      <c r="AA48" s="70"/>
      <c r="AB48" s="24"/>
      <c r="AC48" s="24"/>
      <c r="AD48" s="24"/>
      <c r="AE48" s="24"/>
      <c r="AF48" s="24"/>
      <c r="AG48" s="27"/>
      <c r="AH48" s="24"/>
      <c r="AI48" s="71"/>
      <c r="AJ48" s="63"/>
    </row>
    <row r="49" spans="1:36" ht="14.45" customHeight="1" x14ac:dyDescent="0.25">
      <c r="A49"/>
      <c r="B49" s="29" t="s">
        <v>100</v>
      </c>
      <c r="C49" s="29" t="s">
        <v>101</v>
      </c>
      <c r="D49" s="50"/>
      <c r="E49" s="32"/>
      <c r="F49" s="32"/>
      <c r="G49" s="32"/>
      <c r="H49" s="35"/>
      <c r="I49" s="32"/>
      <c r="J49" s="32"/>
      <c r="K49" s="32"/>
      <c r="L49" s="32"/>
      <c r="M49" s="32"/>
      <c r="N49" s="32"/>
      <c r="O49" s="35"/>
      <c r="P49" s="32"/>
      <c r="Q49" s="32"/>
      <c r="R49" s="32"/>
      <c r="S49" s="32"/>
      <c r="T49" s="32"/>
      <c r="U49" s="32"/>
      <c r="V49" s="32"/>
      <c r="W49" s="33"/>
      <c r="X49" s="32"/>
      <c r="Y49" s="32"/>
      <c r="Z49" s="32"/>
      <c r="AA49" s="32"/>
      <c r="AB49" s="66"/>
      <c r="AC49" s="32"/>
      <c r="AD49" s="32"/>
      <c r="AE49" s="32"/>
      <c r="AF49" s="32"/>
      <c r="AG49" s="35"/>
      <c r="AH49" s="33"/>
      <c r="AI49" s="72"/>
      <c r="AJ49" s="64"/>
    </row>
    <row r="50" spans="1:36" ht="14.45" customHeight="1" x14ac:dyDescent="0.25">
      <c r="A50"/>
      <c r="B50" s="29" t="s">
        <v>102</v>
      </c>
      <c r="C50" s="29" t="s">
        <v>103</v>
      </c>
      <c r="D50" s="50"/>
      <c r="E50" s="32"/>
      <c r="F50" s="32"/>
      <c r="G50" s="32"/>
      <c r="H50" s="35"/>
      <c r="I50" s="32"/>
      <c r="J50" s="32"/>
      <c r="K50" s="32"/>
      <c r="L50" s="32"/>
      <c r="M50" s="32"/>
      <c r="N50" s="32"/>
      <c r="O50" s="35"/>
      <c r="P50" s="32"/>
      <c r="Q50" s="32"/>
      <c r="R50" s="32"/>
      <c r="S50" s="32"/>
      <c r="T50" s="32"/>
      <c r="U50" s="32"/>
      <c r="V50" s="32"/>
      <c r="W50" s="32"/>
      <c r="X50" s="33"/>
      <c r="Y50" s="32"/>
      <c r="Z50" s="32"/>
      <c r="AA50" s="32"/>
      <c r="AB50" s="32"/>
      <c r="AC50" s="66"/>
      <c r="AD50" s="32"/>
      <c r="AE50" s="32"/>
      <c r="AF50" s="32"/>
      <c r="AG50" s="35"/>
      <c r="AH50" s="32"/>
      <c r="AI50" s="72"/>
      <c r="AJ50" s="64"/>
    </row>
    <row r="51" spans="1:36" ht="14.45" customHeight="1" x14ac:dyDescent="0.25">
      <c r="A51"/>
      <c r="B51" s="29" t="s">
        <v>104</v>
      </c>
      <c r="C51" s="73" t="s">
        <v>105</v>
      </c>
      <c r="D51" s="74"/>
      <c r="E51" s="32"/>
      <c r="F51" s="75"/>
      <c r="G51" s="32"/>
      <c r="H51" s="35"/>
      <c r="I51" s="32"/>
      <c r="J51" s="32"/>
      <c r="K51" s="32"/>
      <c r="L51" s="32"/>
      <c r="M51" s="32"/>
      <c r="N51" s="32"/>
      <c r="O51" s="35"/>
      <c r="P51" s="66"/>
      <c r="Q51" s="32"/>
      <c r="R51" s="33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5"/>
      <c r="AH51" s="35"/>
      <c r="AI51" s="76"/>
      <c r="AJ51" s="64"/>
    </row>
    <row r="52" spans="1:36" ht="14.45" customHeight="1" x14ac:dyDescent="0.25">
      <c r="A52"/>
      <c r="B52" s="29" t="s">
        <v>106</v>
      </c>
      <c r="C52" s="29" t="s">
        <v>107</v>
      </c>
      <c r="D52" s="50"/>
      <c r="E52" s="32"/>
      <c r="F52" s="32"/>
      <c r="G52" s="32"/>
      <c r="H52" s="35"/>
      <c r="I52" s="33"/>
      <c r="J52" s="33"/>
      <c r="K52" s="33"/>
      <c r="L52" s="32"/>
      <c r="M52" s="32"/>
      <c r="N52" s="32"/>
      <c r="O52" s="35"/>
      <c r="P52" s="32"/>
      <c r="Q52" s="32"/>
      <c r="R52" s="32"/>
      <c r="S52" s="33"/>
      <c r="T52" s="32"/>
      <c r="U52" s="32"/>
      <c r="V52" s="32"/>
      <c r="W52" s="32"/>
      <c r="X52" s="32"/>
      <c r="Y52" s="33"/>
      <c r="Z52" s="32"/>
      <c r="AA52" s="32"/>
      <c r="AB52" s="32"/>
      <c r="AC52" s="32"/>
      <c r="AD52" s="66"/>
      <c r="AE52" s="32"/>
      <c r="AF52" s="32"/>
      <c r="AG52" s="35"/>
      <c r="AH52" s="32"/>
      <c r="AI52" s="72"/>
      <c r="AJ52" s="64"/>
    </row>
    <row r="53" spans="1:36" ht="14.45" customHeight="1" x14ac:dyDescent="0.25">
      <c r="A53"/>
      <c r="B53" s="29" t="s">
        <v>108</v>
      </c>
      <c r="C53" s="29" t="s">
        <v>109</v>
      </c>
      <c r="D53" s="50"/>
      <c r="E53" s="32"/>
      <c r="F53" s="32"/>
      <c r="G53" s="32"/>
      <c r="H53" s="35"/>
      <c r="I53" s="32"/>
      <c r="J53" s="32"/>
      <c r="K53" s="32"/>
      <c r="L53" s="32"/>
      <c r="M53" s="32"/>
      <c r="N53" s="33"/>
      <c r="O53" s="35"/>
      <c r="P53" s="32"/>
      <c r="Q53" s="32"/>
      <c r="R53" s="32"/>
      <c r="S53" s="33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66"/>
      <c r="AF53" s="32"/>
      <c r="AG53" s="35"/>
      <c r="AH53" s="32"/>
      <c r="AI53" s="72"/>
      <c r="AJ53" s="64"/>
    </row>
    <row r="54" spans="1:36" ht="14.45" customHeight="1" x14ac:dyDescent="0.25">
      <c r="A54"/>
      <c r="B54" s="29" t="s">
        <v>110</v>
      </c>
      <c r="C54" s="29" t="s">
        <v>111</v>
      </c>
      <c r="D54" s="50"/>
      <c r="E54" s="32"/>
      <c r="F54" s="32"/>
      <c r="G54" s="32"/>
      <c r="H54" s="35"/>
      <c r="I54" s="32"/>
      <c r="J54" s="32"/>
      <c r="K54" s="32"/>
      <c r="L54" s="33"/>
      <c r="M54" s="32"/>
      <c r="N54" s="32"/>
      <c r="O54" s="35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3"/>
      <c r="AA54" s="32"/>
      <c r="AB54" s="32"/>
      <c r="AC54" s="32"/>
      <c r="AD54" s="32"/>
      <c r="AE54" s="32"/>
      <c r="AF54" s="66"/>
      <c r="AG54" s="35"/>
      <c r="AH54" s="32"/>
      <c r="AI54" s="72"/>
      <c r="AJ54" s="64"/>
    </row>
    <row r="55" spans="1:36" ht="14.45" customHeight="1" x14ac:dyDescent="0.25">
      <c r="A55"/>
      <c r="B55" s="29" t="s">
        <v>112</v>
      </c>
      <c r="C55" s="29" t="s">
        <v>113</v>
      </c>
      <c r="D55" s="50"/>
      <c r="E55" s="32"/>
      <c r="F55" s="33"/>
      <c r="G55" s="32"/>
      <c r="H55" s="35"/>
      <c r="I55" s="32"/>
      <c r="J55" s="35"/>
      <c r="K55" s="32"/>
      <c r="L55" s="32"/>
      <c r="M55" s="32"/>
      <c r="N55" s="32"/>
      <c r="O55" s="35"/>
      <c r="P55" s="32"/>
      <c r="Q55" s="33"/>
      <c r="R55" s="32"/>
      <c r="S55" s="32"/>
      <c r="T55" s="32"/>
      <c r="U55" s="32"/>
      <c r="V55" s="34"/>
      <c r="W55" s="32"/>
      <c r="X55" s="32"/>
      <c r="Y55" s="35"/>
      <c r="Z55" s="32"/>
      <c r="AA55" s="32"/>
      <c r="AB55" s="32"/>
      <c r="AC55" s="32"/>
      <c r="AD55" s="32"/>
      <c r="AE55" s="32"/>
      <c r="AF55" s="32"/>
      <c r="AG55" s="35"/>
      <c r="AH55" s="32"/>
      <c r="AI55" s="72"/>
      <c r="AJ55" s="64"/>
    </row>
    <row r="56" spans="1:36" ht="14.45" customHeight="1" x14ac:dyDescent="0.25">
      <c r="A56"/>
      <c r="B56" s="29" t="s">
        <v>114</v>
      </c>
      <c r="C56" s="29" t="s">
        <v>115</v>
      </c>
      <c r="D56" s="77"/>
      <c r="E56" s="32"/>
      <c r="F56" s="35"/>
      <c r="G56" s="35"/>
      <c r="H56" s="35"/>
      <c r="I56" s="32"/>
      <c r="J56" s="32"/>
      <c r="K56" s="35"/>
      <c r="L56" s="35"/>
      <c r="M56" s="35"/>
      <c r="N56" s="35"/>
      <c r="O56" s="35"/>
      <c r="P56" s="32"/>
      <c r="Q56" s="33"/>
      <c r="R56" s="35"/>
      <c r="S56" s="32"/>
      <c r="T56" s="32"/>
      <c r="U56" s="35"/>
      <c r="V56" s="34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5"/>
      <c r="AH56" s="32"/>
      <c r="AI56" s="72"/>
      <c r="AJ56" s="78"/>
    </row>
    <row r="57" spans="1:36" ht="14.45" customHeight="1" x14ac:dyDescent="0.25">
      <c r="A57"/>
      <c r="B57" s="29" t="s">
        <v>116</v>
      </c>
      <c r="C57" s="29" t="s">
        <v>117</v>
      </c>
      <c r="D57" s="79"/>
      <c r="E57" s="33"/>
      <c r="F57" s="32"/>
      <c r="G57" s="32"/>
      <c r="H57" s="35"/>
      <c r="I57" s="32"/>
      <c r="J57" s="32"/>
      <c r="K57" s="32"/>
      <c r="L57" s="32"/>
      <c r="M57" s="66"/>
      <c r="N57" s="32"/>
      <c r="O57" s="35"/>
      <c r="P57" s="32"/>
      <c r="Q57" s="32"/>
      <c r="R57" s="32"/>
      <c r="S57" s="32"/>
      <c r="T57" s="32"/>
      <c r="U57" s="33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5"/>
      <c r="AH57" s="32"/>
      <c r="AI57" s="72"/>
      <c r="AJ57" s="64"/>
    </row>
    <row r="58" spans="1:36" ht="15" customHeight="1" thickBot="1" x14ac:dyDescent="0.3">
      <c r="A58"/>
      <c r="B58" s="37" t="s">
        <v>118</v>
      </c>
      <c r="C58" s="58" t="s">
        <v>119</v>
      </c>
      <c r="D58" s="80"/>
      <c r="E58" s="60"/>
      <c r="F58" s="59"/>
      <c r="G58" s="60"/>
      <c r="H58" s="55"/>
      <c r="I58" s="60"/>
      <c r="J58" s="60"/>
      <c r="K58" s="60"/>
      <c r="L58" s="60"/>
      <c r="M58" s="60"/>
      <c r="N58" s="60"/>
      <c r="O58" s="135"/>
      <c r="P58" s="60"/>
      <c r="Q58" s="81"/>
      <c r="R58" s="60"/>
      <c r="S58" s="60"/>
      <c r="T58" s="60"/>
      <c r="U58" s="60"/>
      <c r="V58" s="54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55"/>
      <c r="AH58" s="60"/>
      <c r="AI58" s="82"/>
      <c r="AJ58" s="56"/>
    </row>
    <row r="59" spans="1:36" ht="13.5" thickBot="1" x14ac:dyDescent="0.25">
      <c r="A59" s="57" t="s">
        <v>120</v>
      </c>
      <c r="B59" s="58"/>
      <c r="C59" s="83" t="s">
        <v>121</v>
      </c>
      <c r="D59" s="84"/>
      <c r="E59" s="85"/>
      <c r="F59" s="86"/>
      <c r="G59" s="86"/>
      <c r="H59" s="85"/>
      <c r="I59" s="85"/>
      <c r="J59" s="86"/>
      <c r="K59" s="85"/>
      <c r="L59" s="87"/>
      <c r="M59" s="87"/>
      <c r="N59" s="85"/>
      <c r="O59" s="86"/>
      <c r="P59" s="85"/>
      <c r="Q59" s="86"/>
      <c r="R59" s="85"/>
      <c r="S59" s="86"/>
      <c r="T59" s="85"/>
      <c r="U59" s="85"/>
      <c r="V59" s="59"/>
      <c r="W59" s="85"/>
      <c r="X59" s="85"/>
      <c r="Y59" s="85"/>
      <c r="Z59" s="85"/>
      <c r="AA59" s="86"/>
      <c r="AB59" s="86"/>
      <c r="AC59" s="85"/>
      <c r="AD59" s="86"/>
      <c r="AE59" s="86"/>
      <c r="AF59" s="85"/>
      <c r="AG59" s="86"/>
      <c r="AH59" s="88"/>
      <c r="AI59" s="85"/>
      <c r="AJ59" s="89"/>
    </row>
    <row r="60" spans="1:36" ht="25.5" x14ac:dyDescent="0.2">
      <c r="A60" s="21" t="s">
        <v>122</v>
      </c>
      <c r="B60" s="22" t="s">
        <v>123</v>
      </c>
      <c r="C60" s="22" t="str">
        <f>"PDN"&amp;" "&amp;Table1[[#This Row],[Module]]</f>
        <v>PDN N1</v>
      </c>
      <c r="D60" s="123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70"/>
      <c r="X60" s="24"/>
      <c r="Y60" s="24"/>
      <c r="Z60" s="24"/>
      <c r="AA60" s="24"/>
      <c r="AB60" s="25"/>
      <c r="AC60" s="24"/>
      <c r="AD60" s="24"/>
      <c r="AE60" s="24"/>
      <c r="AF60" s="24"/>
      <c r="AG60" s="24"/>
      <c r="AH60" s="24"/>
      <c r="AI60" s="24"/>
      <c r="AJ60" s="63"/>
    </row>
    <row r="61" spans="1:36" x14ac:dyDescent="0.2">
      <c r="A61" s="90"/>
      <c r="B61" s="29" t="s">
        <v>124</v>
      </c>
      <c r="C61" s="29" t="str">
        <f>"PDN"&amp;" "&amp;Table1[[#This Row],[Module]]</f>
        <v>PDN N3</v>
      </c>
      <c r="D61" s="50"/>
      <c r="E61" s="32"/>
      <c r="F61" s="32"/>
      <c r="G61" s="32"/>
      <c r="H61" s="33"/>
      <c r="I61" s="32"/>
      <c r="J61" s="32"/>
      <c r="K61" s="32"/>
      <c r="L61" s="32"/>
      <c r="M61" s="32"/>
      <c r="N61" s="32"/>
      <c r="O61" s="33"/>
      <c r="P61" s="35"/>
      <c r="Q61" s="32"/>
      <c r="R61" s="35"/>
      <c r="S61" s="32"/>
      <c r="T61" s="32"/>
      <c r="U61" s="32"/>
      <c r="V61" s="35"/>
      <c r="W61" s="32"/>
      <c r="X61" s="32"/>
      <c r="Y61" s="32"/>
      <c r="Z61" s="32"/>
      <c r="AA61" s="32"/>
      <c r="AB61" s="33"/>
      <c r="AC61" s="32"/>
      <c r="AD61" s="32"/>
      <c r="AE61" s="32"/>
      <c r="AF61" s="32"/>
      <c r="AG61" s="32"/>
      <c r="AH61" s="66"/>
      <c r="AI61" s="32"/>
      <c r="AJ61" s="64"/>
    </row>
    <row r="62" spans="1:36" x14ac:dyDescent="0.2">
      <c r="A62" s="90"/>
      <c r="B62" s="29" t="s">
        <v>125</v>
      </c>
      <c r="C62" s="29" t="str">
        <f>"PDN"&amp;" "&amp;Table1[[#This Row],[Module]]</f>
        <v>PDN N4</v>
      </c>
      <c r="D62" s="50"/>
      <c r="E62" s="33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5"/>
      <c r="Q62" s="32"/>
      <c r="R62" s="32"/>
      <c r="S62" s="32"/>
      <c r="T62" s="33"/>
      <c r="U62" s="32"/>
      <c r="V62" s="32"/>
      <c r="W62" s="32"/>
      <c r="X62" s="33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66"/>
      <c r="AJ62" s="64"/>
    </row>
    <row r="63" spans="1:36" x14ac:dyDescent="0.2">
      <c r="A63" s="90"/>
      <c r="B63" s="29" t="s">
        <v>126</v>
      </c>
      <c r="C63" s="29" t="str">
        <f>"PDN"&amp;" "&amp;Table1[[#This Row],[Module]]</f>
        <v>PDN P1</v>
      </c>
      <c r="D63" s="50"/>
      <c r="E63" s="33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3"/>
      <c r="U63" s="32"/>
      <c r="V63" s="32"/>
      <c r="W63" s="32"/>
      <c r="X63" s="66"/>
      <c r="Y63" s="32"/>
      <c r="Z63" s="32"/>
      <c r="AA63" s="32"/>
      <c r="AB63" s="32"/>
      <c r="AC63" s="33"/>
      <c r="AD63" s="32"/>
      <c r="AE63" s="32"/>
      <c r="AF63" s="32"/>
      <c r="AG63" s="32"/>
      <c r="AH63" s="32"/>
      <c r="AI63" s="33"/>
      <c r="AJ63" s="64"/>
    </row>
    <row r="64" spans="1:36" x14ac:dyDescent="0.2">
      <c r="A64" s="90"/>
      <c r="B64" s="29" t="s">
        <v>127</v>
      </c>
      <c r="C64" s="29" t="str">
        <f>"PDN"&amp;" "&amp;Table1[[#This Row],[Module]]</f>
        <v>PDN P3</v>
      </c>
      <c r="D64" s="48"/>
      <c r="E64" s="32"/>
      <c r="F64" s="32"/>
      <c r="G64" s="32"/>
      <c r="H64" s="32"/>
      <c r="I64" s="32"/>
      <c r="J64" s="33"/>
      <c r="K64" s="33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3"/>
      <c r="AB64" s="32"/>
      <c r="AC64" s="32"/>
      <c r="AD64" s="32"/>
      <c r="AE64" s="32"/>
      <c r="AF64" s="32"/>
      <c r="AG64" s="32"/>
      <c r="AH64" s="32"/>
      <c r="AI64" s="32"/>
      <c r="AJ64" s="64"/>
    </row>
    <row r="65" spans="1:36" x14ac:dyDescent="0.2">
      <c r="A65" s="90"/>
      <c r="B65" s="29" t="s">
        <v>128</v>
      </c>
      <c r="C65" s="29" t="str">
        <f>"PDN"&amp;" "&amp;Table1[[#This Row],[Module]]</f>
        <v>PDN P4</v>
      </c>
      <c r="D65" s="77"/>
      <c r="E65" s="32"/>
      <c r="F65" s="32"/>
      <c r="G65" s="32"/>
      <c r="H65" s="32"/>
      <c r="I65" s="32"/>
      <c r="J65" s="32"/>
      <c r="K65" s="35"/>
      <c r="L65" s="32"/>
      <c r="M65" s="32"/>
      <c r="N65" s="35"/>
      <c r="O65" s="32"/>
      <c r="P65" s="32"/>
      <c r="Q65" s="32"/>
      <c r="R65" s="35"/>
      <c r="S65" s="32"/>
      <c r="T65" s="32"/>
      <c r="U65" s="32"/>
      <c r="V65" s="32"/>
      <c r="W65" s="32"/>
      <c r="X65" s="33"/>
      <c r="Y65" s="32"/>
      <c r="Z65" s="32"/>
      <c r="AA65" s="32"/>
      <c r="AB65" s="32"/>
      <c r="AC65" s="33"/>
      <c r="AD65" s="32"/>
      <c r="AE65" s="32"/>
      <c r="AF65" s="32"/>
      <c r="AG65" s="32"/>
      <c r="AH65" s="32"/>
      <c r="AI65" s="32"/>
      <c r="AJ65" s="64"/>
    </row>
    <row r="66" spans="1:36" x14ac:dyDescent="0.2">
      <c r="A66" s="90"/>
      <c r="B66" s="29" t="s">
        <v>129</v>
      </c>
      <c r="C66" s="29" t="str">
        <f>"PDN"&amp;" "&amp;Table1[[#This Row],[Module]]</f>
        <v>PDN P9</v>
      </c>
      <c r="D66" s="50"/>
      <c r="E66" s="32"/>
      <c r="F66" s="33"/>
      <c r="G66" s="35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64"/>
    </row>
    <row r="67" spans="1:36" x14ac:dyDescent="0.2">
      <c r="A67" s="90"/>
      <c r="B67" s="29" t="s">
        <v>130</v>
      </c>
      <c r="C67" s="29" t="str">
        <f>"PDN"&amp;" "&amp;Table1[[#This Row],[Module]]</f>
        <v>PDN N6</v>
      </c>
      <c r="D67" s="48"/>
      <c r="E67" s="32"/>
      <c r="F67" s="32"/>
      <c r="G67" s="32"/>
      <c r="H67" s="32"/>
      <c r="I67" s="66"/>
      <c r="J67" s="32"/>
      <c r="K67" s="33"/>
      <c r="L67" s="33"/>
      <c r="M67" s="32"/>
      <c r="N67" s="32"/>
      <c r="O67" s="32"/>
      <c r="P67" s="32"/>
      <c r="Q67" s="32"/>
      <c r="R67" s="32"/>
      <c r="S67" s="33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3"/>
      <c r="AE67" s="32"/>
      <c r="AF67" s="32"/>
      <c r="AG67" s="32"/>
      <c r="AH67" s="32"/>
      <c r="AI67" s="32"/>
      <c r="AJ67" s="64"/>
    </row>
    <row r="68" spans="1:36" x14ac:dyDescent="0.2">
      <c r="A68" s="90"/>
      <c r="B68" s="29" t="s">
        <v>131</v>
      </c>
      <c r="C68" s="29" t="str">
        <f>"PDN"&amp;" "&amp;Table1[[#This Row],[Module]]</f>
        <v>PDN N9</v>
      </c>
      <c r="D68" s="50"/>
      <c r="E68" s="32"/>
      <c r="F68" s="32"/>
      <c r="G68" s="32"/>
      <c r="H68" s="32"/>
      <c r="I68" s="32"/>
      <c r="J68" s="32"/>
      <c r="K68" s="32"/>
      <c r="L68" s="33"/>
      <c r="M68" s="33"/>
      <c r="N68" s="33"/>
      <c r="O68" s="32"/>
      <c r="P68" s="32"/>
      <c r="Q68" s="32"/>
      <c r="R68" s="32"/>
      <c r="S68" s="33"/>
      <c r="T68" s="32"/>
      <c r="U68" s="33"/>
      <c r="V68" s="32"/>
      <c r="W68" s="32"/>
      <c r="X68" s="32"/>
      <c r="Y68" s="32"/>
      <c r="Z68" s="33"/>
      <c r="AA68" s="32"/>
      <c r="AB68" s="32"/>
      <c r="AC68" s="32"/>
      <c r="AD68" s="32"/>
      <c r="AE68" s="33"/>
      <c r="AF68" s="33"/>
      <c r="AG68" s="32"/>
      <c r="AH68" s="32"/>
      <c r="AI68" s="32"/>
      <c r="AJ68" s="64"/>
    </row>
    <row r="69" spans="1:36" x14ac:dyDescent="0.2">
      <c r="A69" s="90"/>
      <c r="B69" s="29" t="s">
        <v>132</v>
      </c>
      <c r="C69" s="29" t="str">
        <f>"PDN"&amp;" "&amp;Table1[[#This Row],[Module]]</f>
        <v>PDN P2</v>
      </c>
      <c r="D69" s="50"/>
      <c r="E69" s="32"/>
      <c r="F69" s="32"/>
      <c r="G69" s="32"/>
      <c r="H69" s="33"/>
      <c r="I69" s="32"/>
      <c r="J69" s="33"/>
      <c r="K69" s="32"/>
      <c r="L69" s="33"/>
      <c r="M69" s="32"/>
      <c r="N69" s="32"/>
      <c r="O69" s="32"/>
      <c r="P69" s="32"/>
      <c r="Q69" s="32"/>
      <c r="R69" s="32"/>
      <c r="S69" s="33"/>
      <c r="T69" s="32"/>
      <c r="U69" s="32"/>
      <c r="V69" s="32"/>
      <c r="W69" s="32"/>
      <c r="X69" s="32"/>
      <c r="Y69" s="66"/>
      <c r="Z69" s="32"/>
      <c r="AA69" s="32"/>
      <c r="AB69" s="32"/>
      <c r="AC69" s="32"/>
      <c r="AD69" s="33"/>
      <c r="AE69" s="32"/>
      <c r="AF69" s="32"/>
      <c r="AG69" s="33"/>
      <c r="AH69" s="32"/>
      <c r="AI69" s="32"/>
      <c r="AJ69" s="64"/>
    </row>
    <row r="70" spans="1:36" x14ac:dyDescent="0.2">
      <c r="A70" s="90"/>
      <c r="B70" s="29" t="s">
        <v>133</v>
      </c>
      <c r="C70" s="29" t="str">
        <f>"PDN"&amp;" "&amp;Table1[[#This Row],[Module]]</f>
        <v>PDN P5</v>
      </c>
      <c r="D70" s="48"/>
      <c r="E70" s="32"/>
      <c r="F70" s="33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66"/>
      <c r="R70" s="32"/>
      <c r="S70" s="32"/>
      <c r="T70" s="32"/>
      <c r="U70" s="32"/>
      <c r="V70" s="34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6"/>
    </row>
    <row r="71" spans="1:36" x14ac:dyDescent="0.2">
      <c r="A71" s="90"/>
      <c r="B71" s="29" t="s">
        <v>134</v>
      </c>
      <c r="C71" s="29" t="str">
        <f>"PDN"&amp;" "&amp;Table1[[#This Row],[Module]]</f>
        <v>PDN P6</v>
      </c>
      <c r="D71" s="77"/>
      <c r="E71" s="32"/>
      <c r="F71" s="32"/>
      <c r="G71" s="32"/>
      <c r="H71" s="32"/>
      <c r="I71" s="32"/>
      <c r="J71" s="32"/>
      <c r="K71" s="35"/>
      <c r="L71" s="32"/>
      <c r="M71" s="32"/>
      <c r="N71" s="35"/>
      <c r="O71" s="32"/>
      <c r="P71" s="32"/>
      <c r="Q71" s="35"/>
      <c r="R71" s="35"/>
      <c r="S71" s="32"/>
      <c r="T71" s="32"/>
      <c r="U71" s="32"/>
      <c r="V71" s="34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65"/>
    </row>
    <row r="72" spans="1:36" x14ac:dyDescent="0.2">
      <c r="A72" s="90"/>
      <c r="B72" s="29" t="s">
        <v>135</v>
      </c>
      <c r="C72" s="29" t="str">
        <f>"PDN"&amp;" "&amp;Table1[[#This Row],[Module]]</f>
        <v>PDN P7</v>
      </c>
      <c r="D72" s="50"/>
      <c r="E72" s="32"/>
      <c r="F72" s="32"/>
      <c r="G72" s="33"/>
      <c r="H72" s="32"/>
      <c r="I72" s="32"/>
      <c r="J72" s="32"/>
      <c r="K72" s="32"/>
      <c r="L72" s="35"/>
      <c r="M72" s="35"/>
      <c r="N72" s="32"/>
      <c r="O72" s="32"/>
      <c r="P72" s="32"/>
      <c r="Q72" s="32"/>
      <c r="R72" s="32"/>
      <c r="S72" s="33"/>
      <c r="T72" s="32"/>
      <c r="U72" s="33"/>
      <c r="V72" s="32"/>
      <c r="W72" s="32"/>
      <c r="X72" s="32"/>
      <c r="Y72" s="32"/>
      <c r="Z72" s="32"/>
      <c r="AA72" s="32"/>
      <c r="AB72" s="32"/>
      <c r="AC72" s="32"/>
      <c r="AD72" s="32"/>
      <c r="AE72" s="33"/>
      <c r="AF72" s="32"/>
      <c r="AG72" s="32"/>
      <c r="AH72" s="32"/>
      <c r="AI72" s="32"/>
      <c r="AJ72" s="65"/>
    </row>
    <row r="73" spans="1:36" x14ac:dyDescent="0.2">
      <c r="A73" s="113"/>
      <c r="B73" s="29" t="s">
        <v>136</v>
      </c>
      <c r="C73" s="29" t="str">
        <f>"PDN"&amp;" "&amp;Table1[[#This Row],[Module]]</f>
        <v>PDN P8</v>
      </c>
      <c r="D73" s="110"/>
      <c r="E73" s="39"/>
      <c r="F73" s="39"/>
      <c r="G73" s="39"/>
      <c r="H73" s="39"/>
      <c r="I73" s="39"/>
      <c r="J73" s="39"/>
      <c r="K73" s="39"/>
      <c r="L73" s="40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91"/>
      <c r="AA73" s="39"/>
      <c r="AB73" s="39"/>
      <c r="AC73" s="39"/>
      <c r="AD73" s="39"/>
      <c r="AE73" s="39"/>
      <c r="AF73" s="40"/>
      <c r="AG73" s="39"/>
      <c r="AH73" s="39"/>
      <c r="AI73" s="39"/>
      <c r="AJ73" s="92"/>
    </row>
    <row r="74" spans="1:36" x14ac:dyDescent="0.2">
      <c r="A74" s="113"/>
      <c r="B74" s="29" t="s">
        <v>137</v>
      </c>
      <c r="C74" s="44" t="str">
        <f>"PDN"&amp;" "&amp;Table1[[#This Row],[Module]]</f>
        <v>PDN NW</v>
      </c>
      <c r="D74" s="124"/>
      <c r="E74" s="39"/>
      <c r="F74" s="39"/>
      <c r="G74" s="41"/>
      <c r="H74" s="39"/>
      <c r="I74" s="39"/>
      <c r="J74" s="39"/>
      <c r="K74" s="39"/>
      <c r="L74" s="39"/>
      <c r="M74" s="39"/>
      <c r="N74" s="39"/>
      <c r="O74" s="39"/>
      <c r="P74" s="41"/>
      <c r="Q74" s="41"/>
      <c r="R74" s="39"/>
      <c r="S74" s="39"/>
      <c r="T74" s="39"/>
      <c r="U74" s="39"/>
      <c r="V74" s="41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122"/>
    </row>
    <row r="75" spans="1:36" x14ac:dyDescent="0.2">
      <c r="A75" s="49"/>
      <c r="B75" s="29" t="s">
        <v>161</v>
      </c>
      <c r="C75" s="44" t="str">
        <f>"PDN"&amp;" "&amp;Table1[[#This Row],[Module]]</f>
        <v>PDN PS2 (Psychology)</v>
      </c>
      <c r="D75" s="50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3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3"/>
      <c r="AF75" s="32"/>
      <c r="AG75" s="32"/>
      <c r="AH75" s="32"/>
      <c r="AI75" s="32"/>
      <c r="AJ75" s="32"/>
    </row>
    <row r="76" spans="1:36" x14ac:dyDescent="0.2">
      <c r="A76" s="49"/>
      <c r="B76" s="29" t="s">
        <v>162</v>
      </c>
      <c r="C76" s="44" t="str">
        <f>"PDN"&amp;" "&amp;Table1[[#This Row],[Module]]</f>
        <v>PDN PS3 (Psychology)</v>
      </c>
      <c r="D76" s="74"/>
      <c r="E76" s="75"/>
      <c r="F76" s="75"/>
      <c r="G76" s="75"/>
      <c r="H76" s="75"/>
      <c r="I76" s="75"/>
      <c r="J76" s="111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111"/>
      <c r="W76" s="75"/>
      <c r="X76" s="111"/>
      <c r="Y76" s="75"/>
      <c r="Z76" s="75"/>
      <c r="AA76" s="111"/>
      <c r="AB76" s="75"/>
      <c r="AC76" s="111"/>
      <c r="AD76" s="75"/>
      <c r="AE76" s="75"/>
      <c r="AF76" s="75"/>
      <c r="AG76" s="111"/>
      <c r="AH76" s="75"/>
      <c r="AI76" s="75"/>
      <c r="AJ76" s="112"/>
    </row>
    <row r="77" spans="1:36" x14ac:dyDescent="0.2">
      <c r="A77" s="102"/>
      <c r="B77" s="29" t="s">
        <v>163</v>
      </c>
      <c r="C77" s="44" t="str">
        <f>"PDN"&amp;" "&amp;Table1[[#This Row],[Module]]</f>
        <v>PDN ZM5 (Zoology)</v>
      </c>
      <c r="D77" s="50"/>
      <c r="E77" s="32"/>
      <c r="F77" s="32"/>
      <c r="G77" s="32"/>
      <c r="H77" s="35"/>
      <c r="I77" s="32"/>
      <c r="J77" s="35"/>
      <c r="K77" s="32"/>
      <c r="L77" s="32"/>
      <c r="M77" s="32"/>
      <c r="N77" s="32"/>
      <c r="O77" s="32"/>
      <c r="P77" s="32"/>
      <c r="Q77" s="32"/>
      <c r="R77" s="33"/>
      <c r="S77" s="32"/>
      <c r="T77" s="32"/>
      <c r="U77" s="32"/>
      <c r="V77" s="33"/>
      <c r="W77" s="32"/>
      <c r="X77" s="32"/>
      <c r="Y77" s="35"/>
      <c r="Z77" s="32"/>
      <c r="AA77" s="32"/>
      <c r="AB77" s="32"/>
      <c r="AC77" s="32"/>
      <c r="AD77" s="32"/>
      <c r="AE77" s="32"/>
      <c r="AF77" s="32"/>
      <c r="AG77" s="35"/>
      <c r="AH77" s="35"/>
      <c r="AI77" s="35"/>
      <c r="AJ77" s="64"/>
    </row>
    <row r="78" spans="1:36" ht="13.5" thickBot="1" x14ac:dyDescent="0.25">
      <c r="A78" s="103"/>
      <c r="B78" s="37" t="s">
        <v>164</v>
      </c>
      <c r="C78" s="37" t="str">
        <f>"PDN"&amp;" "&amp;Table1[[#This Row],[Module]]</f>
        <v>PDN ZL3 (Zoology)</v>
      </c>
      <c r="D78" s="51"/>
      <c r="E78" s="53"/>
      <c r="F78" s="52"/>
      <c r="G78" s="53"/>
      <c r="H78" s="55"/>
      <c r="I78" s="53"/>
      <c r="J78" s="55"/>
      <c r="K78" s="53"/>
      <c r="L78" s="53"/>
      <c r="M78" s="53"/>
      <c r="N78" s="53"/>
      <c r="O78" s="53"/>
      <c r="P78" s="53"/>
      <c r="Q78" s="52"/>
      <c r="R78" s="53"/>
      <c r="S78" s="53"/>
      <c r="T78" s="53"/>
      <c r="U78" s="53"/>
      <c r="V78" s="54"/>
      <c r="W78" s="53"/>
      <c r="X78" s="53"/>
      <c r="Y78" s="55"/>
      <c r="Z78" s="53"/>
      <c r="AA78" s="53"/>
      <c r="AB78" s="53"/>
      <c r="AC78" s="53"/>
      <c r="AD78" s="53"/>
      <c r="AE78" s="53"/>
      <c r="AF78" s="53"/>
      <c r="AG78" s="55"/>
      <c r="AH78" s="53"/>
      <c r="AI78" s="53"/>
      <c r="AJ78" s="68"/>
    </row>
    <row r="79" spans="1:36" x14ac:dyDescent="0.2">
      <c r="A79" s="121" t="s">
        <v>138</v>
      </c>
      <c r="B79" s="23" t="s">
        <v>139</v>
      </c>
      <c r="C79" s="22" t="str">
        <f>"Zoo"&amp;" "&amp;Table1[[#This Row],[Module]]</f>
        <v>Zoo ZM1</v>
      </c>
      <c r="D79" s="46"/>
      <c r="E79" s="24"/>
      <c r="F79" s="24"/>
      <c r="G79" s="24"/>
      <c r="H79" s="27"/>
      <c r="I79" s="24"/>
      <c r="J79" s="27"/>
      <c r="K79" s="25"/>
      <c r="L79" s="24"/>
      <c r="M79" s="24"/>
      <c r="N79" s="24"/>
      <c r="O79" s="27"/>
      <c r="P79" s="24"/>
      <c r="Q79" s="24"/>
      <c r="R79" s="24"/>
      <c r="S79" s="24"/>
      <c r="T79" s="24"/>
      <c r="U79" s="24"/>
      <c r="V79" s="25"/>
      <c r="W79" s="25"/>
      <c r="X79" s="24"/>
      <c r="Y79" s="27"/>
      <c r="Z79" s="24"/>
      <c r="AA79" s="25"/>
      <c r="AB79" s="25"/>
      <c r="AC79" s="24"/>
      <c r="AD79" s="24"/>
      <c r="AE79" s="24"/>
      <c r="AF79" s="24"/>
      <c r="AG79" s="27"/>
      <c r="AH79" s="25"/>
      <c r="AI79" s="24"/>
      <c r="AJ79" s="63"/>
    </row>
    <row r="80" spans="1:36" x14ac:dyDescent="0.2">
      <c r="A80" s="113"/>
      <c r="B80" s="30" t="s">
        <v>104</v>
      </c>
      <c r="C80" s="29" t="str">
        <f>"Zoo"&amp;" "&amp;Table1[[#This Row],[Module]]</f>
        <v>Zoo ZM2</v>
      </c>
      <c r="D80" s="74"/>
      <c r="E80" s="32"/>
      <c r="F80" s="75"/>
      <c r="G80" s="32"/>
      <c r="H80" s="35"/>
      <c r="I80" s="32"/>
      <c r="J80" s="35"/>
      <c r="K80" s="32"/>
      <c r="L80" s="32"/>
      <c r="M80" s="32"/>
      <c r="N80" s="32"/>
      <c r="O80" s="35"/>
      <c r="P80" s="66"/>
      <c r="Q80" s="32"/>
      <c r="R80" s="33"/>
      <c r="S80" s="32"/>
      <c r="T80" s="32"/>
      <c r="U80" s="32"/>
      <c r="V80" s="32"/>
      <c r="W80" s="32"/>
      <c r="X80" s="32"/>
      <c r="Y80" s="35"/>
      <c r="Z80" s="32"/>
      <c r="AA80" s="32"/>
      <c r="AB80" s="32"/>
      <c r="AC80" s="32"/>
      <c r="AD80" s="32"/>
      <c r="AE80" s="32"/>
      <c r="AF80" s="32"/>
      <c r="AG80" s="35"/>
      <c r="AH80" s="35"/>
      <c r="AI80" s="35"/>
      <c r="AJ80" s="64"/>
    </row>
    <row r="81" spans="1:36" x14ac:dyDescent="0.2">
      <c r="A81" s="113"/>
      <c r="B81" s="30" t="s">
        <v>140</v>
      </c>
      <c r="C81" s="29" t="str">
        <f>"Zoo"&amp;" "&amp;Table1[[#This Row],[Module]]</f>
        <v>Zoo ZM5</v>
      </c>
      <c r="D81" s="50"/>
      <c r="E81" s="32"/>
      <c r="F81" s="32"/>
      <c r="G81" s="32"/>
      <c r="H81" s="35"/>
      <c r="I81" s="32"/>
      <c r="J81" s="35"/>
      <c r="K81" s="32"/>
      <c r="L81" s="32"/>
      <c r="M81" s="32"/>
      <c r="N81" s="32"/>
      <c r="O81" s="35"/>
      <c r="P81" s="32"/>
      <c r="Q81" s="32"/>
      <c r="R81" s="33"/>
      <c r="S81" s="32"/>
      <c r="T81" s="32"/>
      <c r="U81" s="32"/>
      <c r="V81" s="33"/>
      <c r="W81" s="32"/>
      <c r="X81" s="32"/>
      <c r="Y81" s="35"/>
      <c r="Z81" s="32"/>
      <c r="AA81" s="32"/>
      <c r="AB81" s="32"/>
      <c r="AC81" s="32"/>
      <c r="AD81" s="32"/>
      <c r="AE81" s="32"/>
      <c r="AF81" s="32"/>
      <c r="AG81" s="35"/>
      <c r="AH81" s="35"/>
      <c r="AI81" s="35"/>
      <c r="AJ81" s="64"/>
    </row>
    <row r="82" spans="1:36" x14ac:dyDescent="0.2">
      <c r="A82" s="113"/>
      <c r="B82" s="30" t="s">
        <v>141</v>
      </c>
      <c r="C82" s="29" t="str">
        <f>"Zoo"&amp;" "&amp;Table1[[#This Row],[Module]]</f>
        <v>Zoo ZM6</v>
      </c>
      <c r="D82" s="50"/>
      <c r="E82" s="32"/>
      <c r="F82" s="33"/>
      <c r="G82" s="32"/>
      <c r="H82" s="35"/>
      <c r="I82" s="32"/>
      <c r="J82" s="35"/>
      <c r="K82" s="32"/>
      <c r="L82" s="32"/>
      <c r="M82" s="32"/>
      <c r="N82" s="32"/>
      <c r="O82" s="35"/>
      <c r="P82" s="32"/>
      <c r="Q82" s="32"/>
      <c r="R82" s="32"/>
      <c r="S82" s="32"/>
      <c r="T82" s="32"/>
      <c r="U82" s="32"/>
      <c r="V82" s="32"/>
      <c r="W82" s="32"/>
      <c r="X82" s="32"/>
      <c r="Y82" s="35"/>
      <c r="Z82" s="32"/>
      <c r="AA82" s="32"/>
      <c r="AB82" s="32"/>
      <c r="AC82" s="32"/>
      <c r="AD82" s="32"/>
      <c r="AE82" s="32"/>
      <c r="AF82" s="32"/>
      <c r="AG82" s="35"/>
      <c r="AH82" s="32"/>
      <c r="AI82" s="32"/>
      <c r="AJ82" s="64"/>
    </row>
    <row r="83" spans="1:36" x14ac:dyDescent="0.2">
      <c r="A83" s="113"/>
      <c r="B83" s="30" t="s">
        <v>142</v>
      </c>
      <c r="C83" s="29" t="str">
        <f>"Zoo"&amp;" "&amp;Table1[[#This Row],[Module]]</f>
        <v>Zoo ZM7</v>
      </c>
      <c r="D83" s="50"/>
      <c r="E83" s="33"/>
      <c r="F83" s="32"/>
      <c r="G83" s="32"/>
      <c r="H83" s="35"/>
      <c r="I83" s="32"/>
      <c r="J83" s="33"/>
      <c r="K83" s="32"/>
      <c r="L83" s="32"/>
      <c r="M83" s="32"/>
      <c r="N83" s="32"/>
      <c r="O83" s="35"/>
      <c r="P83" s="32"/>
      <c r="Q83" s="32"/>
      <c r="R83" s="32"/>
      <c r="S83" s="32"/>
      <c r="T83" s="66"/>
      <c r="U83" s="32"/>
      <c r="V83" s="32"/>
      <c r="W83" s="32"/>
      <c r="X83" s="33"/>
      <c r="Y83" s="35"/>
      <c r="Z83" s="32"/>
      <c r="AA83" s="33"/>
      <c r="AB83" s="32"/>
      <c r="AC83" s="32"/>
      <c r="AD83" s="32"/>
      <c r="AE83" s="32"/>
      <c r="AF83" s="32"/>
      <c r="AG83" s="35"/>
      <c r="AH83" s="32"/>
      <c r="AI83" s="33"/>
      <c r="AJ83" s="64"/>
    </row>
    <row r="84" spans="1:36" x14ac:dyDescent="0.2">
      <c r="A84" s="113"/>
      <c r="B84" s="30" t="s">
        <v>143</v>
      </c>
      <c r="C84" s="29" t="str">
        <f>"Zoo"&amp;" "&amp;Table1[[#This Row],[Module]]</f>
        <v>Zoo ZM9</v>
      </c>
      <c r="D84" s="48"/>
      <c r="E84" s="32"/>
      <c r="F84" s="32"/>
      <c r="G84" s="32"/>
      <c r="H84" s="35"/>
      <c r="I84" s="32"/>
      <c r="J84" s="35"/>
      <c r="K84" s="32"/>
      <c r="L84" s="32"/>
      <c r="M84" s="32"/>
      <c r="N84" s="32"/>
      <c r="O84" s="35"/>
      <c r="P84" s="32"/>
      <c r="Q84" s="32"/>
      <c r="R84" s="32"/>
      <c r="S84" s="32"/>
      <c r="T84" s="32"/>
      <c r="U84" s="32"/>
      <c r="V84" s="32"/>
      <c r="W84" s="66"/>
      <c r="X84" s="32"/>
      <c r="Y84" s="35"/>
      <c r="Z84" s="32"/>
      <c r="AA84" s="32"/>
      <c r="AB84" s="33"/>
      <c r="AC84" s="32"/>
      <c r="AD84" s="32"/>
      <c r="AE84" s="32"/>
      <c r="AF84" s="32"/>
      <c r="AG84" s="35"/>
      <c r="AH84" s="32"/>
      <c r="AI84" s="32"/>
      <c r="AJ84" s="64"/>
    </row>
    <row r="85" spans="1:36" x14ac:dyDescent="0.2">
      <c r="A85" s="113"/>
      <c r="B85" s="30" t="s">
        <v>144</v>
      </c>
      <c r="C85" s="29" t="str">
        <f>"Zoo"&amp;" "&amp;Table1[[#This Row],[Module]]</f>
        <v>Zoo ZM10</v>
      </c>
      <c r="D85" s="48"/>
      <c r="E85" s="32"/>
      <c r="F85" s="32"/>
      <c r="G85" s="32"/>
      <c r="H85" s="35"/>
      <c r="I85" s="32"/>
      <c r="J85" s="35"/>
      <c r="K85" s="33"/>
      <c r="L85" s="32"/>
      <c r="M85" s="32"/>
      <c r="N85" s="33"/>
      <c r="O85" s="35"/>
      <c r="P85" s="32"/>
      <c r="Q85" s="32"/>
      <c r="R85" s="33"/>
      <c r="S85" s="32"/>
      <c r="T85" s="32"/>
      <c r="U85" s="32"/>
      <c r="V85" s="32"/>
      <c r="W85" s="32"/>
      <c r="X85" s="33"/>
      <c r="Y85" s="35"/>
      <c r="Z85" s="32"/>
      <c r="AA85" s="32"/>
      <c r="AB85" s="32"/>
      <c r="AC85" s="33"/>
      <c r="AD85" s="32"/>
      <c r="AE85" s="32"/>
      <c r="AF85" s="32"/>
      <c r="AG85" s="35"/>
      <c r="AH85" s="32"/>
      <c r="AI85" s="32"/>
      <c r="AJ85" s="64"/>
    </row>
    <row r="86" spans="1:36" x14ac:dyDescent="0.2">
      <c r="A86" s="113"/>
      <c r="B86" s="44" t="s">
        <v>102</v>
      </c>
      <c r="C86" s="44" t="str">
        <f>"Zoo"&amp;" "&amp;Table1[[#This Row],[Module]]</f>
        <v>Zoo PLM3</v>
      </c>
      <c r="D86" s="110"/>
      <c r="E86" s="39"/>
      <c r="F86" s="39"/>
      <c r="G86" s="39"/>
      <c r="H86" s="41"/>
      <c r="I86" s="39"/>
      <c r="J86" s="41"/>
      <c r="K86" s="39"/>
      <c r="L86" s="39"/>
      <c r="M86" s="39"/>
      <c r="N86" s="39"/>
      <c r="O86" s="41"/>
      <c r="P86" s="39"/>
      <c r="Q86" s="39"/>
      <c r="R86" s="39"/>
      <c r="S86" s="39"/>
      <c r="T86" s="39"/>
      <c r="U86" s="39"/>
      <c r="V86" s="39"/>
      <c r="W86" s="39"/>
      <c r="X86" s="40"/>
      <c r="Y86" s="41"/>
      <c r="Z86" s="39"/>
      <c r="AA86" s="39"/>
      <c r="AB86" s="39"/>
      <c r="AC86" s="91"/>
      <c r="AD86" s="39"/>
      <c r="AE86" s="39"/>
      <c r="AF86" s="39"/>
      <c r="AG86" s="41"/>
      <c r="AH86" s="39"/>
      <c r="AI86" s="39"/>
      <c r="AJ86" s="92"/>
    </row>
    <row r="87" spans="1:36" x14ac:dyDescent="0.2">
      <c r="A87" s="20"/>
      <c r="B87" s="31" t="s">
        <v>124</v>
      </c>
      <c r="C87" s="64" t="str">
        <f>"Zoo"&amp;" "&amp;Table1[[#This Row],[Module]]</f>
        <v>Zoo N3</v>
      </c>
      <c r="D87" s="50"/>
      <c r="E87" s="32"/>
      <c r="F87" s="32"/>
      <c r="G87" s="32"/>
      <c r="H87" s="33"/>
      <c r="I87" s="32"/>
      <c r="J87" s="35"/>
      <c r="K87" s="32"/>
      <c r="L87" s="32"/>
      <c r="M87" s="32"/>
      <c r="N87" s="32"/>
      <c r="O87" s="35"/>
      <c r="P87" s="35"/>
      <c r="Q87" s="32"/>
      <c r="R87" s="35"/>
      <c r="S87" s="32"/>
      <c r="T87" s="32"/>
      <c r="U87" s="32"/>
      <c r="V87" s="35"/>
      <c r="W87" s="32"/>
      <c r="X87" s="32"/>
      <c r="Y87" s="35"/>
      <c r="Z87" s="32"/>
      <c r="AA87" s="32"/>
      <c r="AB87" s="33"/>
      <c r="AC87" s="32"/>
      <c r="AD87" s="32"/>
      <c r="AE87" s="32"/>
      <c r="AF87" s="32"/>
      <c r="AG87" s="35"/>
      <c r="AH87" s="66"/>
      <c r="AI87" s="32"/>
      <c r="AJ87" s="32"/>
    </row>
    <row r="88" spans="1:36" x14ac:dyDescent="0.2">
      <c r="A88" s="102"/>
      <c r="B88" s="73" t="s">
        <v>200</v>
      </c>
      <c r="C88" s="73" t="str">
        <f>"Zoo"&amp;" "&amp;Table1[[#This Row],[Module]]</f>
        <v>Zoo PS3</v>
      </c>
      <c r="D88" s="74"/>
      <c r="E88" s="75"/>
      <c r="F88" s="75"/>
      <c r="G88" s="75"/>
      <c r="H88" s="75"/>
      <c r="I88" s="75"/>
      <c r="J88" s="111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111"/>
      <c r="W88" s="75"/>
      <c r="X88" s="111"/>
      <c r="Y88" s="32"/>
      <c r="Z88" s="75"/>
      <c r="AA88" s="111"/>
      <c r="AB88" s="75"/>
      <c r="AC88" s="111"/>
      <c r="AD88" s="75"/>
      <c r="AE88" s="75"/>
      <c r="AF88" s="75"/>
      <c r="AG88" s="111"/>
      <c r="AH88" s="75"/>
      <c r="AI88" s="75"/>
      <c r="AJ88" s="112"/>
    </row>
    <row r="89" spans="1:36" x14ac:dyDescent="0.2">
      <c r="A89" s="113"/>
      <c r="B89" s="30" t="s">
        <v>145</v>
      </c>
      <c r="C89" s="29" t="str">
        <f>"Zoo"&amp;" "&amp;Table1[[#This Row],[Module]]</f>
        <v>Zoo ZL1</v>
      </c>
      <c r="D89" s="50"/>
      <c r="E89" s="32"/>
      <c r="F89" s="32"/>
      <c r="G89" s="32"/>
      <c r="H89" s="35"/>
      <c r="I89" s="33"/>
      <c r="J89" s="33"/>
      <c r="K89" s="33"/>
      <c r="L89" s="32"/>
      <c r="M89" s="32"/>
      <c r="N89" s="33"/>
      <c r="O89" s="35"/>
      <c r="P89" s="32"/>
      <c r="Q89" s="32"/>
      <c r="R89" s="32"/>
      <c r="S89" s="66"/>
      <c r="T89" s="32"/>
      <c r="U89" s="32"/>
      <c r="V89" s="32"/>
      <c r="W89" s="32"/>
      <c r="X89" s="32"/>
      <c r="Y89" s="33"/>
      <c r="Z89" s="32"/>
      <c r="AA89" s="32"/>
      <c r="AB89" s="32"/>
      <c r="AC89" s="32"/>
      <c r="AD89" s="33"/>
      <c r="AE89" s="33"/>
      <c r="AF89" s="32"/>
      <c r="AG89" s="35"/>
      <c r="AH89" s="32"/>
      <c r="AI89" s="32"/>
      <c r="AJ89" s="64"/>
    </row>
    <row r="90" spans="1:36" x14ac:dyDescent="0.2">
      <c r="A90" s="113"/>
      <c r="B90" s="30" t="s">
        <v>146</v>
      </c>
      <c r="C90" s="29" t="str">
        <f>"Zoo"&amp;" "&amp;Table1[[#This Row],[Module]]</f>
        <v>Zoo ZL2</v>
      </c>
      <c r="D90" s="50"/>
      <c r="E90" s="32"/>
      <c r="F90" s="32"/>
      <c r="G90" s="32"/>
      <c r="H90" s="35"/>
      <c r="I90" s="32"/>
      <c r="J90" s="35"/>
      <c r="K90" s="32"/>
      <c r="L90" s="32"/>
      <c r="M90" s="32"/>
      <c r="N90" s="33"/>
      <c r="O90" s="35"/>
      <c r="P90" s="32"/>
      <c r="Q90" s="32"/>
      <c r="R90" s="32"/>
      <c r="S90" s="33"/>
      <c r="T90" s="32"/>
      <c r="U90" s="32"/>
      <c r="V90" s="32"/>
      <c r="W90" s="32"/>
      <c r="X90" s="32"/>
      <c r="Y90" s="35"/>
      <c r="Z90" s="32"/>
      <c r="AA90" s="32"/>
      <c r="AB90" s="32"/>
      <c r="AC90" s="32"/>
      <c r="AD90" s="32"/>
      <c r="AE90" s="66"/>
      <c r="AF90" s="32"/>
      <c r="AG90" s="35"/>
      <c r="AH90" s="32"/>
      <c r="AI90" s="32"/>
      <c r="AJ90" s="64"/>
    </row>
    <row r="91" spans="1:36" x14ac:dyDescent="0.2">
      <c r="A91" s="113"/>
      <c r="B91" s="30" t="s">
        <v>112</v>
      </c>
      <c r="C91" s="29" t="str">
        <f>"Zoo"&amp;" "&amp;Table1[[#This Row],[Module]]</f>
        <v>Zoo ZL3</v>
      </c>
      <c r="D91" s="50"/>
      <c r="E91" s="32"/>
      <c r="F91" s="33"/>
      <c r="G91" s="32"/>
      <c r="H91" s="35"/>
      <c r="I91" s="32"/>
      <c r="J91" s="35"/>
      <c r="K91" s="32"/>
      <c r="L91" s="32"/>
      <c r="M91" s="32"/>
      <c r="N91" s="32"/>
      <c r="O91" s="35"/>
      <c r="P91" s="32"/>
      <c r="Q91" s="33"/>
      <c r="R91" s="32"/>
      <c r="S91" s="32"/>
      <c r="T91" s="32"/>
      <c r="U91" s="32"/>
      <c r="V91" s="34"/>
      <c r="W91" s="32"/>
      <c r="X91" s="32"/>
      <c r="Y91" s="35"/>
      <c r="Z91" s="32"/>
      <c r="AA91" s="32"/>
      <c r="AB91" s="32"/>
      <c r="AC91" s="32"/>
      <c r="AD91" s="32"/>
      <c r="AE91" s="32"/>
      <c r="AF91" s="32"/>
      <c r="AG91" s="35"/>
      <c r="AH91" s="32"/>
      <c r="AI91" s="32"/>
      <c r="AJ91" s="64"/>
    </row>
    <row r="92" spans="1:36" x14ac:dyDescent="0.2">
      <c r="A92" s="113"/>
      <c r="B92" s="30" t="s">
        <v>114</v>
      </c>
      <c r="C92" s="29" t="str">
        <f>"Zoo"&amp;" "&amp;Table1[[#This Row],[Module]]</f>
        <v>Zoo ZL4</v>
      </c>
      <c r="D92" s="77"/>
      <c r="E92" s="32"/>
      <c r="F92" s="35"/>
      <c r="G92" s="35"/>
      <c r="H92" s="35"/>
      <c r="I92" s="32"/>
      <c r="J92" s="35"/>
      <c r="K92" s="35"/>
      <c r="L92" s="35"/>
      <c r="M92" s="35"/>
      <c r="N92" s="35"/>
      <c r="O92" s="35"/>
      <c r="P92" s="32"/>
      <c r="Q92" s="33"/>
      <c r="R92" s="35"/>
      <c r="S92" s="32"/>
      <c r="T92" s="32"/>
      <c r="U92" s="35"/>
      <c r="V92" s="34"/>
      <c r="W92" s="32"/>
      <c r="X92" s="32"/>
      <c r="Y92" s="35"/>
      <c r="Z92" s="32"/>
      <c r="AA92" s="32"/>
      <c r="AB92" s="32"/>
      <c r="AC92" s="32"/>
      <c r="AD92" s="32"/>
      <c r="AE92" s="32"/>
      <c r="AF92" s="32"/>
      <c r="AG92" s="35"/>
      <c r="AH92" s="32"/>
      <c r="AI92" s="32"/>
      <c r="AJ92" s="78"/>
    </row>
    <row r="93" spans="1:36" x14ac:dyDescent="0.2">
      <c r="A93" s="113"/>
      <c r="B93" s="30" t="s">
        <v>116</v>
      </c>
      <c r="C93" s="29" t="str">
        <f>"Zoo"&amp;" "&amp;Table1[[#This Row],[Module]]</f>
        <v>Zoo ZL5</v>
      </c>
      <c r="D93" s="79"/>
      <c r="E93" s="33"/>
      <c r="F93" s="32"/>
      <c r="G93" s="32"/>
      <c r="H93" s="35"/>
      <c r="I93" s="32"/>
      <c r="J93" s="35"/>
      <c r="K93" s="32"/>
      <c r="L93" s="32"/>
      <c r="M93" s="66"/>
      <c r="N93" s="32"/>
      <c r="O93" s="35"/>
      <c r="P93" s="32"/>
      <c r="Q93" s="32"/>
      <c r="R93" s="32"/>
      <c r="S93" s="32"/>
      <c r="T93" s="32"/>
      <c r="U93" s="33"/>
      <c r="V93" s="32"/>
      <c r="W93" s="32"/>
      <c r="X93" s="32"/>
      <c r="Y93" s="35"/>
      <c r="Z93" s="32"/>
      <c r="AA93" s="32"/>
      <c r="AB93" s="32"/>
      <c r="AC93" s="32"/>
      <c r="AD93" s="32"/>
      <c r="AE93" s="32"/>
      <c r="AF93" s="32"/>
      <c r="AG93" s="35"/>
      <c r="AH93" s="32"/>
      <c r="AI93" s="32"/>
      <c r="AJ93" s="64"/>
    </row>
    <row r="94" spans="1:36" x14ac:dyDescent="0.2">
      <c r="A94" s="113"/>
      <c r="B94" s="30" t="s">
        <v>147</v>
      </c>
      <c r="C94" s="29" t="str">
        <f>"Zoo"&amp;" "&amp;Table1[[#This Row],[Module]]</f>
        <v>Zoo ZL6</v>
      </c>
      <c r="D94" s="77"/>
      <c r="E94" s="32"/>
      <c r="F94" s="32"/>
      <c r="G94" s="32"/>
      <c r="H94" s="35"/>
      <c r="I94" s="32"/>
      <c r="J94" s="35"/>
      <c r="K94" s="35"/>
      <c r="L94" s="32"/>
      <c r="M94" s="32"/>
      <c r="N94" s="35"/>
      <c r="O94" s="35"/>
      <c r="P94" s="32"/>
      <c r="Q94" s="35"/>
      <c r="R94" s="35"/>
      <c r="S94" s="32"/>
      <c r="T94" s="32"/>
      <c r="U94" s="32"/>
      <c r="V94" s="34"/>
      <c r="W94" s="32"/>
      <c r="X94" s="32"/>
      <c r="Y94" s="35"/>
      <c r="Z94" s="32"/>
      <c r="AA94" s="32"/>
      <c r="AB94" s="32"/>
      <c r="AC94" s="32"/>
      <c r="AD94" s="32"/>
      <c r="AE94" s="32"/>
      <c r="AF94" s="32"/>
      <c r="AG94" s="35"/>
      <c r="AH94" s="32"/>
      <c r="AI94" s="32"/>
      <c r="AJ94" s="65"/>
    </row>
    <row r="95" spans="1:36" x14ac:dyDescent="0.2">
      <c r="A95" s="113"/>
      <c r="B95" s="30" t="s">
        <v>148</v>
      </c>
      <c r="C95" s="29" t="str">
        <f>"Zoo"&amp;" "&amp;Table1[[#This Row],[Module]]</f>
        <v>Zoo ZL7</v>
      </c>
      <c r="D95" s="50"/>
      <c r="E95" s="33"/>
      <c r="F95" s="32"/>
      <c r="G95" s="33"/>
      <c r="H95" s="35"/>
      <c r="I95" s="32"/>
      <c r="J95" s="35"/>
      <c r="K95" s="32"/>
      <c r="L95" s="35"/>
      <c r="M95" s="33"/>
      <c r="N95" s="32"/>
      <c r="O95" s="35"/>
      <c r="P95" s="32"/>
      <c r="Q95" s="32"/>
      <c r="R95" s="32"/>
      <c r="S95" s="32"/>
      <c r="T95" s="32"/>
      <c r="U95" s="66"/>
      <c r="V95" s="32"/>
      <c r="W95" s="32"/>
      <c r="X95" s="32"/>
      <c r="Y95" s="35"/>
      <c r="Z95" s="32"/>
      <c r="AA95" s="32"/>
      <c r="AB95" s="32"/>
      <c r="AC95" s="32"/>
      <c r="AD95" s="32"/>
      <c r="AE95" s="32"/>
      <c r="AF95" s="32"/>
      <c r="AG95" s="35"/>
      <c r="AH95" s="32"/>
      <c r="AI95" s="32"/>
      <c r="AJ95" s="65"/>
    </row>
    <row r="96" spans="1:36" x14ac:dyDescent="0.2">
      <c r="A96" s="113"/>
      <c r="B96" s="6" t="s">
        <v>118</v>
      </c>
      <c r="C96" s="44" t="str">
        <f>"Zoo"&amp;" "&amp;Table1[[#This Row],[Module]]</f>
        <v>Zoo Bioinfo</v>
      </c>
      <c r="D96" s="114"/>
      <c r="E96" s="115"/>
      <c r="F96" s="116"/>
      <c r="G96" s="115"/>
      <c r="H96" s="35"/>
      <c r="I96" s="115"/>
      <c r="J96" s="35"/>
      <c r="K96" s="115"/>
      <c r="L96" s="115"/>
      <c r="M96" s="115"/>
      <c r="N96" s="115"/>
      <c r="O96" s="117"/>
      <c r="P96" s="115"/>
      <c r="Q96" s="118"/>
      <c r="R96" s="115"/>
      <c r="S96" s="115"/>
      <c r="T96" s="115"/>
      <c r="U96" s="115"/>
      <c r="V96" s="119"/>
      <c r="W96" s="115"/>
      <c r="X96" s="115"/>
      <c r="Y96" s="117"/>
      <c r="Z96" s="115"/>
      <c r="AA96" s="115"/>
      <c r="AB96" s="115"/>
      <c r="AC96" s="115"/>
      <c r="AD96" s="115"/>
      <c r="AE96" s="115"/>
      <c r="AF96" s="115"/>
      <c r="AG96" s="117"/>
      <c r="AH96" s="115"/>
      <c r="AI96" s="115"/>
      <c r="AJ96" s="120"/>
    </row>
    <row r="97" spans="1:36" x14ac:dyDescent="0.2">
      <c r="A97" s="49"/>
      <c r="B97" s="31" t="s">
        <v>130</v>
      </c>
      <c r="C97" s="64" t="str">
        <f>"Zoo"&amp;" "&amp;Table1[[#This Row],[Module]]</f>
        <v>Zoo N6</v>
      </c>
      <c r="D97" s="48"/>
      <c r="E97" s="32"/>
      <c r="F97" s="32"/>
      <c r="G97" s="32"/>
      <c r="H97" s="35"/>
      <c r="I97" s="66"/>
      <c r="J97" s="35"/>
      <c r="K97" s="33"/>
      <c r="L97" s="33"/>
      <c r="M97" s="32"/>
      <c r="N97" s="32"/>
      <c r="O97" s="35"/>
      <c r="P97" s="32"/>
      <c r="Q97" s="32"/>
      <c r="R97" s="32"/>
      <c r="S97" s="33"/>
      <c r="T97" s="32"/>
      <c r="U97" s="32"/>
      <c r="V97" s="32"/>
      <c r="W97" s="32"/>
      <c r="X97" s="32"/>
      <c r="Y97" s="35"/>
      <c r="Z97" s="32"/>
      <c r="AA97" s="32"/>
      <c r="AB97" s="32"/>
      <c r="AC97" s="32"/>
      <c r="AD97" s="33"/>
      <c r="AE97" s="32"/>
      <c r="AF97" s="32"/>
      <c r="AG97" s="35"/>
      <c r="AH97" s="32"/>
      <c r="AI97" s="32"/>
      <c r="AJ97" s="32"/>
    </row>
    <row r="98" spans="1:36" ht="13.5" thickBot="1" x14ac:dyDescent="0.25">
      <c r="A98" s="102"/>
      <c r="B98" s="58" t="s">
        <v>201</v>
      </c>
      <c r="C98" s="58" t="str">
        <f>"Zoo"&amp;" "&amp;Table1[[#This Row],[Module]]</f>
        <v xml:space="preserve">Zoo PS2 </v>
      </c>
      <c r="D98" s="74"/>
      <c r="E98" s="75"/>
      <c r="F98" s="75"/>
      <c r="G98" s="75"/>
      <c r="H98" s="35"/>
      <c r="I98" s="75"/>
      <c r="J98" s="35"/>
      <c r="K98" s="75"/>
      <c r="L98" s="75"/>
      <c r="M98" s="75"/>
      <c r="N98" s="75"/>
      <c r="O98" s="136"/>
      <c r="P98" s="75"/>
      <c r="Q98" s="75"/>
      <c r="R98" s="75"/>
      <c r="S98" s="111"/>
      <c r="T98" s="75"/>
      <c r="U98" s="75"/>
      <c r="V98" s="75"/>
      <c r="W98" s="75"/>
      <c r="X98" s="75"/>
      <c r="Y98" s="35"/>
      <c r="Z98" s="75"/>
      <c r="AA98" s="75"/>
      <c r="AB98" s="75"/>
      <c r="AC98" s="75"/>
      <c r="AD98" s="75"/>
      <c r="AE98" s="111"/>
      <c r="AF98" s="75"/>
      <c r="AG98" s="35"/>
      <c r="AH98" s="75"/>
      <c r="AI98" s="75"/>
      <c r="AJ98" s="112"/>
    </row>
    <row r="99" spans="1:36" ht="25.5" x14ac:dyDescent="0.2">
      <c r="A99" s="93" t="s">
        <v>149</v>
      </c>
      <c r="B99" s="23" t="s">
        <v>150</v>
      </c>
      <c r="C99" s="73" t="str">
        <f>"BioAnth"&amp;" "&amp;Table1[[#This Row],[Module]]</f>
        <v>BioAnth B2</v>
      </c>
      <c r="D99" s="94"/>
      <c r="E99" s="70"/>
      <c r="F99" s="24"/>
      <c r="G99" s="24"/>
      <c r="H99" s="75"/>
      <c r="I99" s="24"/>
      <c r="J99" s="75"/>
      <c r="K99" s="24"/>
      <c r="L99" s="24"/>
      <c r="M99" s="25"/>
      <c r="N99" s="24"/>
      <c r="O99" s="24"/>
      <c r="P99" s="24"/>
      <c r="Q99" s="24"/>
      <c r="R99" s="24"/>
      <c r="S99" s="24"/>
      <c r="T99" s="95"/>
      <c r="U99" s="95"/>
      <c r="V99" s="27"/>
      <c r="W99" s="24"/>
      <c r="X99" s="95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95"/>
      <c r="AJ99" s="63"/>
    </row>
    <row r="100" spans="1:36" x14ac:dyDescent="0.2">
      <c r="A100" s="49"/>
      <c r="B100" s="30" t="s">
        <v>151</v>
      </c>
      <c r="C100" s="29" t="str">
        <f>"BioAnth"&amp;" "&amp;Table1[[#This Row],[Module]]</f>
        <v>BioAnth B3</v>
      </c>
      <c r="D100" s="96"/>
      <c r="E100" s="97"/>
      <c r="F100" s="98"/>
      <c r="G100" s="32"/>
      <c r="H100" s="32"/>
      <c r="I100" s="98"/>
      <c r="J100" s="32"/>
      <c r="K100" s="98"/>
      <c r="L100" s="32"/>
      <c r="M100" s="33"/>
      <c r="N100" s="98"/>
      <c r="O100" s="32"/>
      <c r="P100" s="32"/>
      <c r="Q100" s="98"/>
      <c r="R100" s="98"/>
      <c r="S100" s="32"/>
      <c r="T100" s="32"/>
      <c r="U100" s="32"/>
      <c r="V100" s="98"/>
      <c r="W100" s="98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65"/>
    </row>
    <row r="101" spans="1:36" x14ac:dyDescent="0.2">
      <c r="A101" s="49"/>
      <c r="B101" s="30" t="s">
        <v>152</v>
      </c>
      <c r="C101" s="29" t="str">
        <f>"BioAnth"&amp;" "&amp;Table1[[#This Row],[Module]]</f>
        <v>BioAnth B4</v>
      </c>
      <c r="E101" s="97"/>
      <c r="F101" s="32"/>
      <c r="G101" s="32"/>
      <c r="H101" s="98"/>
      <c r="I101" s="32"/>
      <c r="J101" s="98"/>
      <c r="K101" s="32"/>
      <c r="L101" s="32"/>
      <c r="M101" s="32"/>
      <c r="N101" s="32"/>
      <c r="O101" s="33"/>
      <c r="P101" s="32"/>
      <c r="Q101" s="32"/>
      <c r="R101" s="32"/>
      <c r="S101" s="32"/>
      <c r="T101" s="32"/>
      <c r="U101" s="32"/>
      <c r="V101" s="35"/>
      <c r="W101" s="32"/>
      <c r="X101" s="32"/>
      <c r="Y101" s="98"/>
      <c r="Z101" s="32"/>
      <c r="AA101" s="32"/>
      <c r="AB101" s="32"/>
      <c r="AC101" s="32"/>
      <c r="AD101" s="32"/>
      <c r="AE101" s="32"/>
      <c r="AF101" s="32"/>
      <c r="AG101" s="66"/>
      <c r="AH101" s="32"/>
      <c r="AI101" s="32"/>
      <c r="AJ101" s="64"/>
    </row>
    <row r="102" spans="1:36" x14ac:dyDescent="0.2">
      <c r="A102" s="49"/>
      <c r="B102" s="30" t="s">
        <v>153</v>
      </c>
      <c r="C102" s="29" t="str">
        <f>"BioAnth"&amp;" "&amp;Table1[[#This Row],[Module]]</f>
        <v>BioAnth B12</v>
      </c>
      <c r="D102" s="50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3"/>
      <c r="U102" s="32"/>
      <c r="V102" s="35"/>
      <c r="W102" s="33"/>
      <c r="X102" s="32"/>
      <c r="Y102" s="32"/>
      <c r="Z102" s="32"/>
      <c r="AA102" s="32"/>
      <c r="AB102" s="33"/>
      <c r="AC102" s="32"/>
      <c r="AD102" s="32"/>
      <c r="AE102" s="32"/>
      <c r="AF102" s="32"/>
      <c r="AG102" s="32"/>
      <c r="AH102" s="32"/>
      <c r="AI102" s="33"/>
      <c r="AJ102" s="64"/>
    </row>
    <row r="103" spans="1:36" x14ac:dyDescent="0.2">
      <c r="A103" s="49"/>
      <c r="B103" s="30" t="s">
        <v>154</v>
      </c>
      <c r="C103" s="29" t="str">
        <f>"BioAnth"&amp;" "&amp;Table1[[#This Row],[Module]]</f>
        <v>BioAnth B13</v>
      </c>
      <c r="D103" s="50"/>
      <c r="E103" s="32"/>
      <c r="F103" s="32"/>
      <c r="G103" s="32"/>
      <c r="H103" s="32"/>
      <c r="I103" s="32"/>
      <c r="J103" s="32"/>
      <c r="K103" s="32"/>
      <c r="L103" s="32"/>
      <c r="M103" s="33"/>
      <c r="N103" s="32"/>
      <c r="O103" s="32"/>
      <c r="P103" s="32"/>
      <c r="Q103" s="32"/>
      <c r="R103" s="32"/>
      <c r="S103" s="33"/>
      <c r="T103" s="32"/>
      <c r="U103" s="33"/>
      <c r="V103" s="35"/>
      <c r="W103" s="32"/>
      <c r="X103" s="32"/>
      <c r="Y103" s="32"/>
      <c r="Z103" s="32"/>
      <c r="AA103" s="32"/>
      <c r="AB103" s="32"/>
      <c r="AC103" s="32"/>
      <c r="AD103" s="32"/>
      <c r="AE103" s="33"/>
      <c r="AF103" s="32"/>
      <c r="AG103" s="32"/>
      <c r="AH103" s="32"/>
      <c r="AI103" s="32"/>
      <c r="AJ103" s="64"/>
    </row>
    <row r="104" spans="1:36" x14ac:dyDescent="0.2">
      <c r="A104" s="49"/>
      <c r="B104" s="30" t="s">
        <v>155</v>
      </c>
      <c r="C104" s="29" t="str">
        <f>"BioAnth"&amp;" "&amp;Table1[[#This Row],[Module]]</f>
        <v>BioAnth B14</v>
      </c>
      <c r="D104" s="50"/>
      <c r="E104" s="32"/>
      <c r="F104" s="32"/>
      <c r="G104" s="32"/>
      <c r="H104" s="32"/>
      <c r="I104" s="32"/>
      <c r="J104" s="32"/>
      <c r="K104" s="32"/>
      <c r="L104" s="33"/>
      <c r="M104" s="32"/>
      <c r="N104" s="33"/>
      <c r="O104" s="32"/>
      <c r="P104" s="32"/>
      <c r="Q104" s="32"/>
      <c r="R104" s="32"/>
      <c r="S104" s="33"/>
      <c r="T104" s="32"/>
      <c r="U104" s="32"/>
      <c r="V104" s="32"/>
      <c r="W104" s="32"/>
      <c r="X104" s="32"/>
      <c r="Y104" s="32"/>
      <c r="Z104" s="33"/>
      <c r="AA104" s="32"/>
      <c r="AB104" s="32"/>
      <c r="AC104" s="32"/>
      <c r="AD104" s="32"/>
      <c r="AE104" s="33"/>
      <c r="AF104" s="33"/>
      <c r="AG104" s="32"/>
      <c r="AH104" s="32"/>
      <c r="AI104" s="32"/>
      <c r="AJ104" s="64"/>
    </row>
    <row r="105" spans="1:36" x14ac:dyDescent="0.2">
      <c r="A105" s="49"/>
      <c r="B105" s="30" t="s">
        <v>156</v>
      </c>
      <c r="C105" s="29" t="str">
        <f>"BioAnth"&amp;" "&amp;Table1[[#This Row],[Module]]</f>
        <v>BioAnth B15</v>
      </c>
      <c r="D105" s="50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3"/>
      <c r="Q105" s="32"/>
      <c r="R105" s="32"/>
      <c r="S105" s="32"/>
      <c r="T105" s="32"/>
      <c r="U105" s="32"/>
      <c r="V105" s="35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64"/>
    </row>
    <row r="106" spans="1:36" x14ac:dyDescent="0.2">
      <c r="A106" s="49"/>
      <c r="B106" s="30" t="s">
        <v>157</v>
      </c>
      <c r="C106" s="29" t="str">
        <f>"BioAnth"&amp;" "&amp;Table1[[#This Row],[Module]]</f>
        <v>BioAnth B16</v>
      </c>
      <c r="D106" s="50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5"/>
      <c r="W106" s="32"/>
      <c r="X106" s="33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5"/>
      <c r="AJ106" s="64"/>
    </row>
    <row r="107" spans="1:36" ht="13.5" thickBot="1" x14ac:dyDescent="0.25">
      <c r="A107" s="99"/>
      <c r="B107" s="38" t="s">
        <v>158</v>
      </c>
      <c r="C107" s="37" t="str">
        <f>"BioAnth"&amp;" "&amp;Table1[[#This Row],[Module]]</f>
        <v>BioAnth B17</v>
      </c>
      <c r="D107" s="51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4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6"/>
    </row>
    <row r="108" spans="1:36" ht="26.25" thickBot="1" x14ac:dyDescent="0.25">
      <c r="A108" s="42" t="s">
        <v>159</v>
      </c>
      <c r="B108" s="100"/>
      <c r="C108" s="101" t="s">
        <v>160</v>
      </c>
      <c r="D108" s="84"/>
      <c r="E108" s="86"/>
      <c r="F108" s="87"/>
      <c r="G108" s="86"/>
      <c r="H108" s="86"/>
      <c r="I108" s="85"/>
      <c r="J108" s="87"/>
      <c r="K108" s="87"/>
      <c r="L108" s="86"/>
      <c r="M108" s="86"/>
      <c r="N108" s="85"/>
      <c r="O108" s="86"/>
      <c r="P108" s="86"/>
      <c r="Q108" s="85"/>
      <c r="R108" s="85"/>
      <c r="S108" s="85"/>
      <c r="T108" s="86"/>
      <c r="U108" s="86"/>
      <c r="V108" s="85"/>
      <c r="W108" s="86"/>
      <c r="X108" s="86"/>
      <c r="Y108" s="85"/>
      <c r="Z108" s="86"/>
      <c r="AA108" s="85"/>
      <c r="AB108" s="86"/>
      <c r="AC108" s="86"/>
      <c r="AD108" s="85"/>
      <c r="AE108" s="86"/>
      <c r="AF108" s="86"/>
      <c r="AG108" s="85"/>
      <c r="AH108" s="86"/>
      <c r="AI108" s="86"/>
      <c r="AJ108" s="89"/>
    </row>
  </sheetData>
  <sheetProtection algorithmName="SHA-512" hashValue="179s32zQ57hIM9FPNPz1NkWNeT1jLgxE29X9yU6oiNvUbErfJIMqm8s4PtahwbgVplRzi1KWJjlL7Vgljo9xLA==" saltValue="ZoAjQRZbNsFA7Znd1rgSeg==" spinCount="100000" sheet="1" sort="0" autoFilter="0"/>
  <mergeCells count="7">
    <mergeCell ref="C9:AF9"/>
    <mergeCell ref="A1:AF1"/>
    <mergeCell ref="C3:AF3"/>
    <mergeCell ref="C4:AF4"/>
    <mergeCell ref="C5:AF5"/>
    <mergeCell ref="C6:AF6"/>
    <mergeCell ref="C8:AF8"/>
  </mergeCells>
  <phoneticPr fontId="9" type="noConversion"/>
  <pageMargins left="0.23622047244094491" right="0.23622047244094491" top="0.74803149606299213" bottom="0.74803149606299213" header="0.31496062992125984" footer="0.31496062992125984"/>
  <pageSetup paperSize="8" scale="53" orientation="portrait" horizontalDpi="4294967295" verticalDpi="4294967295" r:id="rId1"/>
  <rowBreaks count="4" manualBreakCount="4">
    <brk id="19" max="35" man="1"/>
    <brk id="58" max="35" man="1"/>
    <brk id="78" max="35" man="1"/>
    <brk id="98" max="35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BA17F-88C3-44BC-9FDB-EBE2745E0699}">
  <dimension ref="A1:D35"/>
  <sheetViews>
    <sheetView showGridLines="0" workbookViewId="0">
      <selection activeCell="J31" sqref="J31"/>
    </sheetView>
  </sheetViews>
  <sheetFormatPr defaultRowHeight="15" x14ac:dyDescent="0.25"/>
  <cols>
    <col min="4" max="4" width="36.140625" customWidth="1"/>
  </cols>
  <sheetData>
    <row r="1" spans="1:4" ht="15.75" thickBot="1" x14ac:dyDescent="0.3"/>
    <row r="2" spans="1:4" ht="15.75" thickBot="1" x14ac:dyDescent="0.3">
      <c r="A2" s="104" t="s">
        <v>165</v>
      </c>
      <c r="B2" s="143" t="s">
        <v>166</v>
      </c>
      <c r="C2" s="143"/>
      <c r="D2" s="143"/>
    </row>
    <row r="3" spans="1:4" x14ac:dyDescent="0.25">
      <c r="A3" s="105">
        <v>104</v>
      </c>
      <c r="B3" s="144" t="s">
        <v>167</v>
      </c>
      <c r="C3" s="144"/>
      <c r="D3" s="144"/>
    </row>
    <row r="4" spans="1:4" x14ac:dyDescent="0.25">
      <c r="A4" s="106">
        <v>105</v>
      </c>
      <c r="B4" s="142" t="s">
        <v>168</v>
      </c>
      <c r="C4" s="142"/>
      <c r="D4" s="142"/>
    </row>
    <row r="5" spans="1:4" x14ac:dyDescent="0.25">
      <c r="A5" s="106">
        <v>107</v>
      </c>
      <c r="B5" s="142" t="s">
        <v>169</v>
      </c>
      <c r="C5" s="142"/>
      <c r="D5" s="142"/>
    </row>
    <row r="6" spans="1:4" x14ac:dyDescent="0.25">
      <c r="A6" s="106">
        <v>108</v>
      </c>
      <c r="B6" s="142" t="s">
        <v>170</v>
      </c>
      <c r="C6" s="142"/>
      <c r="D6" s="142"/>
    </row>
    <row r="7" spans="1:4" x14ac:dyDescent="0.25">
      <c r="A7" s="106">
        <v>109</v>
      </c>
      <c r="B7" s="142" t="s">
        <v>171</v>
      </c>
      <c r="C7" s="142"/>
      <c r="D7" s="142"/>
    </row>
    <row r="8" spans="1:4" x14ac:dyDescent="0.25">
      <c r="A8" s="106">
        <v>111</v>
      </c>
      <c r="B8" s="142" t="s">
        <v>172</v>
      </c>
      <c r="C8" s="142"/>
      <c r="D8" s="142"/>
    </row>
    <row r="9" spans="1:4" x14ac:dyDescent="0.25">
      <c r="A9" s="106">
        <v>113</v>
      </c>
      <c r="B9" s="142" t="s">
        <v>173</v>
      </c>
      <c r="C9" s="142"/>
      <c r="D9" s="142"/>
    </row>
    <row r="10" spans="1:4" x14ac:dyDescent="0.25">
      <c r="A10" s="106">
        <v>114</v>
      </c>
      <c r="B10" s="142" t="s">
        <v>174</v>
      </c>
      <c r="C10" s="142"/>
      <c r="D10" s="142"/>
    </row>
    <row r="11" spans="1:4" x14ac:dyDescent="0.25">
      <c r="A11" s="106">
        <v>120</v>
      </c>
      <c r="B11" s="142" t="s">
        <v>175</v>
      </c>
      <c r="C11" s="142"/>
      <c r="D11" s="142"/>
    </row>
    <row r="12" spans="1:4" x14ac:dyDescent="0.25">
      <c r="A12" s="106">
        <v>121</v>
      </c>
      <c r="B12" s="142" t="s">
        <v>176</v>
      </c>
      <c r="C12" s="142"/>
      <c r="D12" s="142"/>
    </row>
    <row r="13" spans="1:4" x14ac:dyDescent="0.25">
      <c r="A13" s="106">
        <v>124</v>
      </c>
      <c r="B13" s="142" t="s">
        <v>177</v>
      </c>
      <c r="C13" s="142"/>
      <c r="D13" s="142"/>
    </row>
    <row r="14" spans="1:4" x14ac:dyDescent="0.25">
      <c r="A14" s="106">
        <v>126</v>
      </c>
      <c r="B14" s="142" t="s">
        <v>178</v>
      </c>
      <c r="C14" s="142"/>
      <c r="D14" s="142"/>
    </row>
    <row r="15" spans="1:4" x14ac:dyDescent="0.25">
      <c r="A15" s="106">
        <v>127</v>
      </c>
      <c r="B15" s="142" t="s">
        <v>179</v>
      </c>
      <c r="C15" s="142"/>
      <c r="D15" s="142"/>
    </row>
    <row r="16" spans="1:4" x14ac:dyDescent="0.25">
      <c r="A16" s="106" t="s">
        <v>26</v>
      </c>
      <c r="B16" s="145" t="s">
        <v>180</v>
      </c>
      <c r="C16" s="146"/>
      <c r="D16" s="147"/>
    </row>
    <row r="17" spans="1:4" x14ac:dyDescent="0.25">
      <c r="A17" s="107" t="s">
        <v>27</v>
      </c>
      <c r="B17" s="145" t="s">
        <v>181</v>
      </c>
      <c r="C17" s="146"/>
      <c r="D17" s="147"/>
    </row>
    <row r="18" spans="1:4" x14ac:dyDescent="0.25">
      <c r="A18" s="108" t="s">
        <v>28</v>
      </c>
      <c r="B18" s="145" t="s">
        <v>182</v>
      </c>
      <c r="C18" s="146"/>
      <c r="D18" s="147"/>
    </row>
    <row r="19" spans="1:4" x14ac:dyDescent="0.25">
      <c r="A19" s="108">
        <v>134</v>
      </c>
      <c r="B19" s="142" t="s">
        <v>183</v>
      </c>
      <c r="C19" s="142"/>
      <c r="D19" s="142"/>
    </row>
    <row r="20" spans="1:4" x14ac:dyDescent="0.25">
      <c r="A20" s="108">
        <v>135</v>
      </c>
      <c r="B20" s="142" t="s">
        <v>184</v>
      </c>
      <c r="C20" s="142"/>
      <c r="D20" s="142"/>
    </row>
    <row r="21" spans="1:4" x14ac:dyDescent="0.25">
      <c r="A21" s="108">
        <v>137</v>
      </c>
      <c r="B21" s="142" t="s">
        <v>185</v>
      </c>
      <c r="C21" s="142"/>
      <c r="D21" s="142"/>
    </row>
    <row r="22" spans="1:4" x14ac:dyDescent="0.25">
      <c r="A22" s="108">
        <v>138</v>
      </c>
      <c r="B22" s="142" t="s">
        <v>186</v>
      </c>
      <c r="C22" s="142"/>
      <c r="D22" s="142"/>
    </row>
    <row r="23" spans="1:4" x14ac:dyDescent="0.25">
      <c r="A23" s="108">
        <v>141</v>
      </c>
      <c r="B23" s="142" t="s">
        <v>187</v>
      </c>
      <c r="C23" s="142"/>
      <c r="D23" s="142"/>
    </row>
    <row r="24" spans="1:4" x14ac:dyDescent="0.25">
      <c r="A24" s="108">
        <v>142</v>
      </c>
      <c r="B24" s="142" t="s">
        <v>188</v>
      </c>
      <c r="C24" s="142"/>
      <c r="D24" s="142"/>
    </row>
    <row r="25" spans="1:4" x14ac:dyDescent="0.25">
      <c r="A25" s="108">
        <v>143</v>
      </c>
      <c r="B25" s="142" t="s">
        <v>189</v>
      </c>
      <c r="C25" s="142"/>
      <c r="D25" s="142"/>
    </row>
    <row r="26" spans="1:4" x14ac:dyDescent="0.25">
      <c r="A26" s="108">
        <v>144</v>
      </c>
      <c r="B26" s="148" t="s">
        <v>190</v>
      </c>
      <c r="C26" s="148"/>
      <c r="D26" s="148"/>
    </row>
    <row r="27" spans="1:4" x14ac:dyDescent="0.25">
      <c r="A27" s="108">
        <v>145</v>
      </c>
      <c r="B27" s="148" t="s">
        <v>191</v>
      </c>
      <c r="C27" s="148"/>
      <c r="D27" s="148"/>
    </row>
    <row r="28" spans="1:4" x14ac:dyDescent="0.25">
      <c r="A28" s="108">
        <v>146</v>
      </c>
      <c r="B28" s="148" t="s">
        <v>192</v>
      </c>
      <c r="C28" s="148"/>
      <c r="D28" s="148"/>
    </row>
    <row r="29" spans="1:4" x14ac:dyDescent="0.25">
      <c r="A29" s="108">
        <v>147</v>
      </c>
      <c r="B29" s="148" t="s">
        <v>193</v>
      </c>
      <c r="C29" s="148"/>
      <c r="D29" s="148"/>
    </row>
    <row r="30" spans="1:4" x14ac:dyDescent="0.25">
      <c r="A30" s="108">
        <v>148</v>
      </c>
      <c r="B30" s="148" t="s">
        <v>194</v>
      </c>
      <c r="C30" s="148"/>
      <c r="D30" s="148"/>
    </row>
    <row r="31" spans="1:4" x14ac:dyDescent="0.25">
      <c r="A31" s="108" t="s">
        <v>41</v>
      </c>
      <c r="B31" s="148" t="s">
        <v>195</v>
      </c>
      <c r="C31" s="148"/>
      <c r="D31" s="148"/>
    </row>
    <row r="32" spans="1:4" x14ac:dyDescent="0.25">
      <c r="A32" s="108" t="s">
        <v>42</v>
      </c>
      <c r="B32" s="148" t="s">
        <v>196</v>
      </c>
      <c r="C32" s="148"/>
      <c r="D32" s="148"/>
    </row>
    <row r="33" spans="1:4" x14ac:dyDescent="0.25">
      <c r="A33" s="109" t="s">
        <v>43</v>
      </c>
      <c r="B33" s="149" t="s">
        <v>197</v>
      </c>
      <c r="C33" s="150"/>
      <c r="D33" s="151"/>
    </row>
    <row r="34" spans="1:4" x14ac:dyDescent="0.25">
      <c r="A34" s="109" t="s">
        <v>44</v>
      </c>
      <c r="B34" s="149" t="s">
        <v>198</v>
      </c>
      <c r="C34" s="150"/>
      <c r="D34" s="151"/>
    </row>
    <row r="35" spans="1:4" x14ac:dyDescent="0.25">
      <c r="A35" s="109" t="s">
        <v>45</v>
      </c>
      <c r="B35" s="149" t="s">
        <v>199</v>
      </c>
      <c r="C35" s="150"/>
      <c r="D35" s="151"/>
    </row>
  </sheetData>
  <mergeCells count="34"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B31:D31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13:D13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Incompatibility</vt:lpstr>
      <vt:lpstr>Minors List</vt:lpstr>
      <vt:lpstr>Incompatibility!Print_Area</vt:lpstr>
      <vt:lpstr>Incompatibility!Print_Titles</vt:lpstr>
    </vt:vector>
  </TitlesOfParts>
  <Company>University of Cambridge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 Joseph</dc:creator>
  <cp:lastModifiedBy>Jess Joseph</cp:lastModifiedBy>
  <dcterms:created xsi:type="dcterms:W3CDTF">2023-03-27T10:06:10Z</dcterms:created>
  <dcterms:modified xsi:type="dcterms:W3CDTF">2023-10-10T15:43:14Z</dcterms:modified>
</cp:coreProperties>
</file>